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45" windowWidth="12120" windowHeight="7815" activeTab="0"/>
  </bookViews>
  <sheets>
    <sheet name="Request Form" sheetId="1" r:id="rId1"/>
  </sheets>
  <externalReferences>
    <externalReference r:id="rId4"/>
  </externalReferences>
  <definedNames>
    <definedName name="funding">'Request Form'!$K$92:$K$94</definedName>
    <definedName name="FundingSource">'[1]Data'!$A$29:$A$32</definedName>
    <definedName name="OLE_LINK1" localSheetId="0">'Request Form'!$A$147</definedName>
    <definedName name="OLE_LINK12" localSheetId="0">'Request Form'!$B$162</definedName>
    <definedName name="_xlnm.Print_Area" localSheetId="0">'Request Form'!$A$1:$L$166</definedName>
    <definedName name="_xlnm.Print_Titles" localSheetId="0">'Request Form'!$1:$3</definedName>
    <definedName name="Z_C316B01C_4092_4F46_AC46_232A859EBDC9_.wvu.PrintArea" localSheetId="0" hidden="1">'Request Form'!$A$1:$L$146</definedName>
    <definedName name="Z_C316B01C_4092_4F46_AC46_232A859EBDC9_.wvu.PrintTitles" localSheetId="0" hidden="1">'Request Form'!$1:$3</definedName>
  </definedNames>
  <calcPr fullCalcOnLoad="1"/>
</workbook>
</file>

<file path=xl/sharedStrings.xml><?xml version="1.0" encoding="utf-8"?>
<sst xmlns="http://schemas.openxmlformats.org/spreadsheetml/2006/main" count="130" uniqueCount="100">
  <si>
    <t>Number of Units</t>
  </si>
  <si>
    <t>Inverter Manufacturer</t>
  </si>
  <si>
    <t>Inverter Model Number</t>
  </si>
  <si>
    <t>Inverter Efficiency</t>
  </si>
  <si>
    <t>Reservation Number:</t>
  </si>
  <si>
    <t>(Administrator Use Only)</t>
  </si>
  <si>
    <t>Phone</t>
  </si>
  <si>
    <t>Email</t>
  </si>
  <si>
    <t>$/watt</t>
  </si>
  <si>
    <t>Site Address</t>
  </si>
  <si>
    <t>County</t>
  </si>
  <si>
    <t>Mailing Address</t>
  </si>
  <si>
    <t>California Solar Initiative Program</t>
  </si>
  <si>
    <t>PV Manufacturer</t>
  </si>
  <si>
    <t>PV Model Number</t>
  </si>
  <si>
    <t>CSI Incentive Amount:</t>
  </si>
  <si>
    <t>$/kWh</t>
  </si>
  <si>
    <t>PBI (&gt;100kW or opt in)</t>
  </si>
  <si>
    <t>OR</t>
  </si>
  <si>
    <r>
      <t>Instructions:</t>
    </r>
    <r>
      <rPr>
        <sz val="10"/>
        <rFont val="Arial"/>
        <family val="2"/>
      </rPr>
      <t xml:space="preserve"> Please confirm you are using the current Reservation Request Form by going to your Program Administrator's website.  Please refer to your CSI Program Handbook for instructions, and please include all required attachments with your submittal.  Incomplete Reservation Requests will be returned to the sender.</t>
    </r>
  </si>
  <si>
    <t>Contact Person Name</t>
  </si>
  <si>
    <t>Est. Building Sq. Ft.</t>
  </si>
  <si>
    <t>EPBB (&lt; 100 kW or New Construction)</t>
  </si>
  <si>
    <t>(City, State, Zip)</t>
  </si>
  <si>
    <t>(Suite/Apt, Street)</t>
  </si>
  <si>
    <t>Secondary Phone</t>
  </si>
  <si>
    <r>
      <t>Customer Name</t>
    </r>
    <r>
      <rPr>
        <sz val="8"/>
        <rFont val="Arial"/>
        <family val="2"/>
      </rPr>
      <t xml:space="preserve"> 
</t>
    </r>
    <r>
      <rPr>
        <sz val="6"/>
        <rFont val="Arial"/>
        <family val="2"/>
      </rPr>
      <t>(Residential Only)</t>
    </r>
  </si>
  <si>
    <t>Title:</t>
  </si>
  <si>
    <t xml:space="preserve">  2. Applicant (if not Host Customer)</t>
  </si>
  <si>
    <t xml:space="preserve">  1. Host Customer</t>
  </si>
  <si>
    <t xml:space="preserve">  3. System Owner (if not Host Customer)</t>
  </si>
  <si>
    <t xml:space="preserve">  4. Project Site Information</t>
  </si>
  <si>
    <t>(Street)</t>
  </si>
  <si>
    <t>Meter Number</t>
  </si>
  <si>
    <t>Project Type:</t>
  </si>
  <si>
    <t xml:space="preserve">  5. Proposed Equipment Information</t>
  </si>
  <si>
    <t>Array Number</t>
  </si>
  <si>
    <t xml:space="preserve">  6. Project Incentive Calculation and Cost Information  </t>
  </si>
  <si>
    <r>
      <t xml:space="preserve">This checklist must be completed. </t>
    </r>
    <r>
      <rPr>
        <sz val="10"/>
        <rFont val="Arial"/>
        <family val="2"/>
      </rPr>
      <t xml:space="preserve"> Please refer to the latest version of the CSI Program Handbook for detailed instructions on eligibility and application requirements.  The purpose of this checklist is to assist applicants in the completion of information materials required for review of Reservation Requests and to speed processing of the applications.</t>
    </r>
  </si>
  <si>
    <r>
      <t>Applicant Name</t>
    </r>
    <r>
      <rPr>
        <sz val="8"/>
        <rFont val="Arial"/>
        <family val="2"/>
      </rPr>
      <t xml:space="preserve"> </t>
    </r>
  </si>
  <si>
    <r>
      <t>Owner Name</t>
    </r>
    <r>
      <rPr>
        <sz val="8"/>
        <rFont val="Arial"/>
        <family val="2"/>
      </rPr>
      <t xml:space="preserve"> 
</t>
    </r>
    <r>
      <rPr>
        <sz val="6"/>
        <rFont val="Arial"/>
        <family val="2"/>
      </rPr>
      <t>(Residential Only)</t>
    </r>
  </si>
  <si>
    <t>Requested CSI Incentive =  $</t>
  </si>
  <si>
    <t>Tax Payer ID:</t>
  </si>
  <si>
    <t>CSI System Size</t>
  </si>
  <si>
    <t>PTC Rating
(Watts/Unit)</t>
  </si>
  <si>
    <t>CSI System Size (SR x DF)</t>
  </si>
  <si>
    <t>kW</t>
  </si>
  <si>
    <t>kWh</t>
  </si>
  <si>
    <t>Total CSI System Size:</t>
  </si>
  <si>
    <r>
      <t>System Rating (SR) kW</t>
    </r>
    <r>
      <rPr>
        <b/>
        <vertAlign val="subscript"/>
        <sz val="10"/>
        <rFont val="Arial"/>
        <family val="2"/>
      </rPr>
      <t>CEC</t>
    </r>
    <r>
      <rPr>
        <b/>
        <vertAlign val="superscript"/>
        <sz val="10"/>
        <rFont val="Arial"/>
        <family val="2"/>
      </rPr>
      <t>1</t>
    </r>
  </si>
  <si>
    <r>
      <t>1</t>
    </r>
    <r>
      <rPr>
        <sz val="10"/>
        <rFont val="Arial"/>
        <family val="2"/>
      </rPr>
      <t>System Rating (kW</t>
    </r>
    <r>
      <rPr>
        <vertAlign val="subscript"/>
        <sz val="10"/>
        <rFont val="Arial"/>
        <family val="2"/>
      </rPr>
      <t>CEC</t>
    </r>
    <r>
      <rPr>
        <sz val="10"/>
        <rFont val="Arial"/>
        <family val="2"/>
      </rPr>
      <t>) PTC</t>
    </r>
    <r>
      <rPr>
        <vertAlign val="subscript"/>
        <sz val="10"/>
        <rFont val="Arial"/>
        <family val="2"/>
      </rPr>
      <t>AC</t>
    </r>
    <r>
      <rPr>
        <sz val="10"/>
        <rFont val="Arial"/>
        <family val="2"/>
      </rPr>
      <t xml:space="preserve"> Rating</t>
    </r>
  </si>
  <si>
    <t>Total Eligible Project Cost:</t>
  </si>
  <si>
    <t>Watts</t>
  </si>
  <si>
    <t>Project System Size:</t>
  </si>
  <si>
    <t>Eligible CSI System Size:</t>
  </si>
  <si>
    <t>The lessor of 1,000,000 Watts or Project System Size</t>
  </si>
  <si>
    <t>Pro-rated Eligible Project Cost</t>
  </si>
  <si>
    <t>Simple pro-ration to equate costs to Eligible CSI System Size</t>
  </si>
  <si>
    <t xml:space="preserve"> 8. Checklist for Other Required Documents</t>
  </si>
  <si>
    <t xml:space="preserve"> 7. Requested Project Incentive </t>
  </si>
  <si>
    <r>
      <t>EPBB Design Factor (DF)</t>
    </r>
    <r>
      <rPr>
        <b/>
        <vertAlign val="superscript"/>
        <sz val="10"/>
        <rFont val="Arial"/>
        <family val="2"/>
      </rPr>
      <t>2</t>
    </r>
  </si>
  <si>
    <r>
      <t>Estimated Annual Production (kWh)</t>
    </r>
    <r>
      <rPr>
        <b/>
        <vertAlign val="superscript"/>
        <sz val="10"/>
        <rFont val="Arial"/>
        <family val="2"/>
      </rPr>
      <t>2</t>
    </r>
    <r>
      <rPr>
        <b/>
        <sz val="10"/>
        <rFont val="Arial"/>
        <family val="2"/>
      </rPr>
      <t>:</t>
    </r>
  </si>
  <si>
    <r>
      <t>2</t>
    </r>
    <r>
      <rPr>
        <sz val="10"/>
        <rFont val="Arial"/>
        <family val="2"/>
      </rPr>
      <t>Obtain from online tool at www.csi-epbb.com</t>
    </r>
  </si>
  <si>
    <t>Other Financial Incentives in Addition to CSI</t>
  </si>
  <si>
    <t>Other Incentive Source Name</t>
  </si>
  <si>
    <t>Other Incentive Source Type</t>
  </si>
  <si>
    <t>Amount</t>
  </si>
  <si>
    <t>Total Other Incentives Amount:</t>
  </si>
  <si>
    <t>List all other non-CSI incentive sources and amounts being received for Eligible Project Cost Items.  See CSI Handbook for more information.</t>
  </si>
  <si>
    <t>6b</t>
  </si>
  <si>
    <t>6c</t>
  </si>
  <si>
    <t>6d</t>
  </si>
  <si>
    <t>6e</t>
  </si>
  <si>
    <t>6f</t>
  </si>
  <si>
    <t>Verify Incentives Don't Exceed System Owner's Out of Pocket Expenses</t>
  </si>
  <si>
    <t xml:space="preserve">Total Eligible Project Costs (6a) = </t>
  </si>
  <si>
    <t xml:space="preserve">Total Other Incentive Amount (6b) = </t>
  </si>
  <si>
    <t xml:space="preserve">System Owner Out of Pocket Expenses* = </t>
  </si>
  <si>
    <t>* Verification of Amount Shown required prior to CSI Incentive Payment</t>
  </si>
  <si>
    <t>Payment will be made to:</t>
  </si>
  <si>
    <t>Please indicate Name of Third Party above</t>
  </si>
  <si>
    <t>Electric Utility Service Account Number</t>
  </si>
  <si>
    <t>TOU Account Number</t>
  </si>
  <si>
    <t/>
  </si>
  <si>
    <t xml:space="preserve">CSI Rebate Amount (7a) = </t>
  </si>
  <si>
    <t>7a</t>
  </si>
  <si>
    <r>
      <t xml:space="preserve">Line 6c - 6d - 6e - 6f </t>
    </r>
    <r>
      <rPr>
        <sz val="8"/>
        <rFont val="Arial"/>
        <family val="2"/>
      </rPr>
      <t>(if Total $'s is not equal to $1 or zero please contact your Program Administrator)</t>
    </r>
    <r>
      <rPr>
        <sz val="10"/>
        <rFont val="Arial"/>
        <family val="2"/>
      </rPr>
      <t xml:space="preserve"> =</t>
    </r>
    <r>
      <rPr>
        <sz val="8"/>
        <rFont val="Arial"/>
        <family val="2"/>
      </rPr>
      <t xml:space="preserve"> </t>
    </r>
  </si>
  <si>
    <t xml:space="preserve">Public Entity: </t>
  </si>
  <si>
    <t>Installer:</t>
  </si>
  <si>
    <t>Seller:</t>
  </si>
  <si>
    <t>Incentive Type:</t>
  </si>
  <si>
    <t>IOU Ratepayer Funded</t>
  </si>
  <si>
    <t>Non-IOU Ratepayer Funded</t>
  </si>
  <si>
    <t>Non-Ratepayer Funded</t>
  </si>
  <si>
    <t xml:space="preserve">6a </t>
  </si>
  <si>
    <r>
      <t>Return Reservation Request Form to:</t>
    </r>
    <r>
      <rPr>
        <sz val="8"/>
        <rFont val="Arial"/>
        <family val="2"/>
      </rPr>
      <t xml:space="preserve">
Southern California Edison
California Solar Initiative
2131Walnut Grove Ave., GO 3, 3rd Floor B10
Rosemead, CA 91770</t>
    </r>
  </si>
  <si>
    <t>2007 Reservation Request Form and Program Contract</t>
  </si>
  <si>
    <t>[Please continue to Program Contract and provide original signatures on the following pages]</t>
  </si>
  <si>
    <r>
      <t xml:space="preserve">Company or Government
</t>
    </r>
    <r>
      <rPr>
        <sz val="6"/>
        <rFont val="Arial"/>
        <family val="2"/>
      </rPr>
      <t xml:space="preserve">(Commercial &amp; Gov't only) </t>
    </r>
  </si>
  <si>
    <t>Additional Required Documents for Residential Customers, Commercial &lt; 10kW, or Government/Non-Profit/ Public Entities &lt; 10 kW:</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</si>
</sst>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Red]\(0.00\)"/>
    <numFmt numFmtId="165" formatCode="0.000"/>
    <numFmt numFmtId="166" formatCode="0.0"/>
    <numFmt numFmtId="167" formatCode="&quot;$&quot;#,##0.00"/>
    <numFmt numFmtId="168" formatCode="&quot;$&quot;#,##0"/>
    <numFmt numFmtId="169" formatCode="0.0_);[Red]\(0.0\)"/>
    <numFmt numFmtId="170" formatCode="0_);[Red]\(0\)"/>
    <numFmt numFmtId="171" formatCode="#,##0.0"/>
    <numFmt numFmtId="172" formatCode="#,##0.000_);[Red]\(#,##0.000\)"/>
    <numFmt numFmtId="173" formatCode="&quot;Yes&quot;;&quot;Yes&quot;;&quot;No&quot;"/>
    <numFmt numFmtId="174" formatCode="&quot;True&quot;;&quot;True&quot;;&quot;False&quot;"/>
    <numFmt numFmtId="175" formatCode="&quot;On&quot;;&quot;On&quot;;&quot;Off&quot;"/>
    <numFmt numFmtId="176" formatCode="[$€-2]\ #,##0.00_);[Red]\([$€-2]\ #,##0.00\)"/>
    <numFmt numFmtId="177" formatCode="&quot;$&quot;#,##0.00&quot;/Watt&quot;"/>
    <numFmt numFmtId="178" formatCode="&quot;Watt&quot;"/>
    <numFmt numFmtId="179" formatCode="#,&quot;Watt&quot;"/>
    <numFmt numFmtId="180" formatCode="_(&quot;$&quot;* #,##0.000_);_(&quot;$&quot;* \(#,##0.000\);_(&quot;$&quot;* &quot;-&quot;??_);_(@_)"/>
    <numFmt numFmtId="181" formatCode="_(&quot;$&quot;* #,##0.0_);_(&quot;$&quot;* \(#,##0.0\);_(&quot;$&quot;* &quot;-&quot;??_);_(@_)"/>
    <numFmt numFmtId="182" formatCode="_(&quot;$&quot;* #,##0_);_(&quot;$&quot;* \(#,##0\);_(&quot;$&quot;* &quot;-&quot;??_);_(@_)"/>
  </numFmts>
  <fonts count="27">
    <font>
      <sz val="10"/>
      <name val="Arial"/>
      <family val="0"/>
    </font>
    <font>
      <b/>
      <sz val="10"/>
      <name val="Arial"/>
      <family val="2"/>
    </font>
    <font>
      <i/>
      <sz val="8"/>
      <name val="Arial"/>
      <family val="2"/>
    </font>
    <font>
      <u val="single"/>
      <sz val="10"/>
      <color indexed="12"/>
      <name val="Arial"/>
      <family val="0"/>
    </font>
    <font>
      <u val="single"/>
      <sz val="7.5"/>
      <color indexed="36"/>
      <name val="Arial"/>
      <family val="0"/>
    </font>
    <font>
      <b/>
      <i/>
      <sz val="8"/>
      <name val="Arial"/>
      <family val="2"/>
    </font>
    <font>
      <sz val="8"/>
      <name val="Arial"/>
      <family val="2"/>
    </font>
    <font>
      <sz val="12"/>
      <name val="Arial"/>
      <family val="2"/>
    </font>
    <font>
      <b/>
      <sz val="11"/>
      <color indexed="9"/>
      <name val="Arial"/>
      <family val="2"/>
    </font>
    <font>
      <b/>
      <sz val="12"/>
      <color indexed="9"/>
      <name val="Arial"/>
      <family val="2"/>
    </font>
    <font>
      <sz val="6"/>
      <name val="Arial"/>
      <family val="2"/>
    </font>
    <font>
      <b/>
      <sz val="16"/>
      <name val="Arial"/>
      <family val="2"/>
    </font>
    <font>
      <sz val="8"/>
      <color indexed="55"/>
      <name val="Arial"/>
      <family val="2"/>
    </font>
    <font>
      <sz val="14"/>
      <name val="Wingdings"/>
      <family val="0"/>
    </font>
    <font>
      <b/>
      <sz val="12"/>
      <name val="Arial"/>
      <family val="2"/>
    </font>
    <font>
      <b/>
      <sz val="8"/>
      <name val="Arial"/>
      <family val="2"/>
    </font>
    <font>
      <b/>
      <vertAlign val="subscript"/>
      <sz val="10"/>
      <name val="Arial"/>
      <family val="2"/>
    </font>
    <font>
      <b/>
      <vertAlign val="superscript"/>
      <sz val="10"/>
      <name val="Arial"/>
      <family val="2"/>
    </font>
    <font>
      <vertAlign val="superscript"/>
      <sz val="10"/>
      <name val="Arial"/>
      <family val="2"/>
    </font>
    <font>
      <vertAlign val="subscript"/>
      <sz val="10"/>
      <name val="Arial"/>
      <family val="2"/>
    </font>
    <font>
      <i/>
      <sz val="10"/>
      <name val="Arial"/>
      <family val="2"/>
    </font>
    <font>
      <sz val="9"/>
      <name val="Arial"/>
      <family val="2"/>
    </font>
    <font>
      <u val="single"/>
      <sz val="10"/>
      <name val="Arial"/>
      <family val="2"/>
    </font>
    <font>
      <sz val="11"/>
      <name val="Arial"/>
      <family val="2"/>
    </font>
    <font>
      <b/>
      <sz val="10"/>
      <color indexed="9"/>
      <name val="Arial"/>
      <family val="2"/>
    </font>
    <font>
      <sz val="10"/>
      <color indexed="9"/>
      <name val="Arial"/>
      <family val="2"/>
    </font>
    <font>
      <b/>
      <sz val="11.75"/>
      <name val="Arial"/>
      <family val="2"/>
    </font>
  </fonts>
  <fills count="7">
    <fill>
      <patternFill/>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43"/>
        <bgColor indexed="64"/>
      </patternFill>
    </fill>
    <fill>
      <patternFill patternType="solid">
        <fgColor indexed="13"/>
        <bgColor indexed="64"/>
      </patternFill>
    </fill>
  </fills>
  <borders count="28">
    <border>
      <left/>
      <right/>
      <top/>
      <bottom/>
      <diagonal/>
    </border>
    <border>
      <left>
        <color indexed="63"/>
      </left>
      <right>
        <color indexed="63"/>
      </right>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style="thin"/>
    </border>
    <border>
      <left style="thin"/>
      <right>
        <color indexed="63"/>
      </right>
      <top style="thin"/>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style="medium"/>
    </border>
    <border>
      <left>
        <color indexed="63"/>
      </left>
      <right>
        <color indexed="63"/>
      </right>
      <top>
        <color indexed="63"/>
      </top>
      <bottom style="medium"/>
    </border>
    <border>
      <left style="thin"/>
      <right>
        <color indexed="63"/>
      </right>
      <top style="thin"/>
      <bottom style="thin">
        <color indexed="8"/>
      </bottom>
    </border>
    <border>
      <left>
        <color indexed="63"/>
      </left>
      <right>
        <color indexed="63"/>
      </right>
      <top style="thin"/>
      <bottom style="thin">
        <color indexed="8"/>
      </bottom>
    </border>
    <border>
      <left>
        <color indexed="63"/>
      </left>
      <right style="thin"/>
      <top style="thin"/>
      <bottom style="thin">
        <color indexed="8"/>
      </bottom>
    </border>
    <border>
      <left style="thin"/>
      <right>
        <color indexed="63"/>
      </right>
      <top>
        <color indexed="63"/>
      </top>
      <bottom style="thin"/>
    </border>
    <border>
      <left style="thin"/>
      <right>
        <color indexed="63"/>
      </right>
      <top style="medium"/>
      <bottom style="medium"/>
    </border>
    <border>
      <left>
        <color indexed="63"/>
      </left>
      <right style="thin"/>
      <top>
        <color indexed="63"/>
      </top>
      <bottom>
        <color indexed="63"/>
      </bottom>
    </border>
    <border>
      <left style="thin"/>
      <right>
        <color indexed="63"/>
      </right>
      <top style="thin">
        <color indexed="8"/>
      </top>
      <bottom style="thin"/>
    </border>
    <border>
      <left>
        <color indexed="63"/>
      </left>
      <right>
        <color indexed="63"/>
      </right>
      <top style="thin">
        <color indexed="8"/>
      </top>
      <bottom style="thin"/>
    </border>
    <border>
      <left>
        <color indexed="63"/>
      </left>
      <right style="thin"/>
      <top style="thin">
        <color indexed="8"/>
      </top>
      <bottom style="thin"/>
    </border>
    <border>
      <left style="thin"/>
      <right style="thin"/>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215">
    <xf numFmtId="0" fontId="0" fillId="0" borderId="0" xfId="0" applyAlignment="1">
      <alignment/>
    </xf>
    <xf numFmtId="0" fontId="2" fillId="0" borderId="0" xfId="0" applyFont="1" applyAlignment="1" applyProtection="1">
      <alignment horizontal="right"/>
      <protection/>
    </xf>
    <xf numFmtId="0" fontId="0" fillId="0" borderId="0" xfId="0" applyFont="1" applyAlignment="1" applyProtection="1">
      <alignment horizontal="right"/>
      <protection/>
    </xf>
    <xf numFmtId="0" fontId="0" fillId="0" borderId="0" xfId="0" applyFont="1" applyAlignment="1" applyProtection="1">
      <alignment/>
      <protection/>
    </xf>
    <xf numFmtId="0" fontId="0" fillId="2" borderId="0" xfId="0" applyFont="1" applyFill="1" applyAlignment="1" applyProtection="1">
      <alignment/>
      <protection/>
    </xf>
    <xf numFmtId="0" fontId="0" fillId="2" borderId="0" xfId="0" applyFont="1" applyFill="1" applyAlignment="1" applyProtection="1">
      <alignment horizontal="right"/>
      <protection/>
    </xf>
    <xf numFmtId="0" fontId="0" fillId="2" borderId="0" xfId="0" applyFont="1" applyFill="1" applyBorder="1" applyAlignment="1" applyProtection="1">
      <alignment/>
      <protection/>
    </xf>
    <xf numFmtId="167" fontId="0" fillId="2" borderId="0" xfId="0" applyNumberFormat="1" applyFont="1" applyFill="1" applyBorder="1" applyAlignment="1" applyProtection="1">
      <alignment horizontal="center"/>
      <protection/>
    </xf>
    <xf numFmtId="0" fontId="0" fillId="0" borderId="0" xfId="0" applyFont="1" applyFill="1" applyBorder="1" applyAlignment="1" applyProtection="1">
      <alignment horizontal="right"/>
      <protection/>
    </xf>
    <xf numFmtId="0" fontId="1" fillId="0" borderId="1" xfId="0" applyFont="1" applyBorder="1" applyAlignment="1" applyProtection="1">
      <alignment vertical="top" wrapText="1"/>
      <protection/>
    </xf>
    <xf numFmtId="0" fontId="9" fillId="3" borderId="2" xfId="0" applyFont="1" applyFill="1" applyBorder="1" applyAlignment="1" applyProtection="1">
      <alignment horizontal="center" vertical="center" wrapText="1"/>
      <protection/>
    </xf>
    <xf numFmtId="0" fontId="9" fillId="3" borderId="3" xfId="0" applyFont="1" applyFill="1" applyBorder="1" applyAlignment="1" applyProtection="1">
      <alignment horizontal="center" vertical="center" wrapText="1"/>
      <protection/>
    </xf>
    <xf numFmtId="0" fontId="7" fillId="0" borderId="0" xfId="0" applyFont="1" applyAlignment="1" applyProtection="1">
      <alignment horizontal="center" wrapText="1"/>
      <protection/>
    </xf>
    <xf numFmtId="0" fontId="7" fillId="0" borderId="0" xfId="0" applyFont="1" applyAlignment="1" applyProtection="1">
      <alignment/>
      <protection/>
    </xf>
    <xf numFmtId="0" fontId="0" fillId="2" borderId="0" xfId="0" applyFont="1" applyFill="1" applyBorder="1" applyAlignment="1" applyProtection="1">
      <alignment horizontal="left"/>
      <protection/>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wrapText="1"/>
      <protection/>
    </xf>
    <xf numFmtId="0" fontId="1" fillId="4" borderId="4" xfId="0" applyFont="1" applyFill="1" applyBorder="1" applyAlignment="1" applyProtection="1">
      <alignment horizontal="center" wrapText="1"/>
      <protection/>
    </xf>
    <xf numFmtId="0" fontId="0" fillId="2" borderId="4" xfId="0" applyFont="1" applyFill="1" applyBorder="1" applyAlignment="1" applyProtection="1">
      <alignment horizontal="center"/>
      <protection/>
    </xf>
    <xf numFmtId="0" fontId="0" fillId="0" borderId="0" xfId="0" applyFont="1" applyAlignment="1" applyProtection="1">
      <alignment horizontal="left"/>
      <protection/>
    </xf>
    <xf numFmtId="0" fontId="0" fillId="0" borderId="0" xfId="0" applyFont="1" applyFill="1" applyBorder="1" applyAlignment="1" applyProtection="1">
      <alignment horizontal="center"/>
      <protection/>
    </xf>
    <xf numFmtId="0" fontId="0" fillId="0" borderId="0" xfId="0" applyFont="1" applyFill="1" applyAlignment="1" applyProtection="1">
      <alignment horizontal="right"/>
      <protection/>
    </xf>
    <xf numFmtId="0" fontId="0" fillId="2" borderId="0" xfId="0" applyFont="1" applyFill="1" applyAlignment="1" applyProtection="1">
      <alignment horizontal="center"/>
      <protection/>
    </xf>
    <xf numFmtId="0" fontId="0" fillId="2" borderId="0" xfId="0" applyFont="1" applyFill="1" applyAlignment="1" applyProtection="1">
      <alignment horizontal="right" vertical="center" wrapText="1"/>
      <protection/>
    </xf>
    <xf numFmtId="0" fontId="0" fillId="2" borderId="0" xfId="0" applyFont="1" applyFill="1" applyBorder="1" applyAlignment="1" applyProtection="1">
      <alignment horizontal="right" vertical="center"/>
      <protection/>
    </xf>
    <xf numFmtId="0" fontId="0" fillId="2" borderId="0" xfId="0" applyFont="1" applyFill="1" applyAlignment="1" applyProtection="1">
      <alignment horizontal="right" vertical="center"/>
      <protection/>
    </xf>
    <xf numFmtId="0" fontId="0" fillId="0" borderId="0" xfId="0" applyFont="1" applyAlignment="1" applyProtection="1">
      <alignment vertical="center"/>
      <protection/>
    </xf>
    <xf numFmtId="0" fontId="0" fillId="2" borderId="0" xfId="0" applyFont="1" applyFill="1" applyAlignment="1" applyProtection="1">
      <alignment vertical="center"/>
      <protection/>
    </xf>
    <xf numFmtId="0" fontId="5" fillId="0" borderId="0" xfId="0" applyFont="1" applyAlignment="1" applyProtection="1">
      <alignment horizontal="left" wrapText="1" readingOrder="1"/>
      <protection/>
    </xf>
    <xf numFmtId="0" fontId="8" fillId="3" borderId="3" xfId="0" applyFont="1" applyFill="1" applyBorder="1" applyAlignment="1" applyProtection="1">
      <alignment horizontal="center" vertical="center" wrapText="1"/>
      <protection/>
    </xf>
    <xf numFmtId="0" fontId="7" fillId="3" borderId="0" xfId="0" applyFont="1" applyFill="1" applyAlignment="1" applyProtection="1">
      <alignment horizontal="center" wrapText="1"/>
      <protection/>
    </xf>
    <xf numFmtId="0" fontId="0" fillId="0" borderId="0" xfId="0" applyFont="1" applyAlignment="1" applyProtection="1">
      <alignment horizontal="right" wrapText="1"/>
      <protection/>
    </xf>
    <xf numFmtId="0" fontId="8" fillId="3" borderId="5" xfId="0" applyFont="1" applyFill="1" applyBorder="1" applyAlignment="1" applyProtection="1">
      <alignment vertical="center"/>
      <protection/>
    </xf>
    <xf numFmtId="0" fontId="0" fillId="2" borderId="0" xfId="0" applyFont="1" applyFill="1" applyBorder="1" applyAlignment="1" applyProtection="1">
      <alignment horizontal="left" vertical="center"/>
      <protection/>
    </xf>
    <xf numFmtId="0" fontId="1" fillId="0" borderId="0" xfId="0" applyFont="1" applyFill="1" applyBorder="1" applyAlignment="1" applyProtection="1">
      <alignment horizontal="left"/>
      <protection/>
    </xf>
    <xf numFmtId="0" fontId="0" fillId="0" borderId="0" xfId="0" applyFont="1" applyFill="1" applyAlignment="1" applyProtection="1">
      <alignment horizontal="right" vertical="center" wrapText="1"/>
      <protection/>
    </xf>
    <xf numFmtId="0" fontId="8" fillId="0" borderId="0" xfId="0" applyFont="1" applyFill="1" applyBorder="1" applyAlignment="1" applyProtection="1">
      <alignment vertical="center"/>
      <protection/>
    </xf>
    <xf numFmtId="0" fontId="8" fillId="0" borderId="0" xfId="0" applyFont="1" applyFill="1" applyBorder="1" applyAlignment="1" applyProtection="1">
      <alignment horizontal="center" vertical="center" wrapText="1"/>
      <protection/>
    </xf>
    <xf numFmtId="0" fontId="7" fillId="0" borderId="0" xfId="0" applyFont="1" applyFill="1" applyAlignment="1" applyProtection="1">
      <alignment horizontal="center" wrapText="1"/>
      <protection/>
    </xf>
    <xf numFmtId="0" fontId="9" fillId="0" borderId="0" xfId="0" applyFont="1" applyFill="1" applyBorder="1" applyAlignment="1" applyProtection="1">
      <alignment horizontal="center" vertical="center" wrapText="1"/>
      <protection/>
    </xf>
    <xf numFmtId="0" fontId="0" fillId="2" borderId="0" xfId="0" applyFont="1" applyFill="1" applyAlignment="1" applyProtection="1">
      <alignment horizontal="right" wrapText="1"/>
      <protection/>
    </xf>
    <xf numFmtId="0" fontId="0" fillId="2" borderId="0" xfId="0" applyFont="1" applyFill="1" applyBorder="1" applyAlignment="1" applyProtection="1">
      <alignment/>
      <protection/>
    </xf>
    <xf numFmtId="0" fontId="13" fillId="2"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right" vertical="center"/>
      <protection/>
    </xf>
    <xf numFmtId="0" fontId="8" fillId="3" borderId="6" xfId="0" applyFont="1" applyFill="1" applyBorder="1" applyAlignment="1" applyProtection="1">
      <alignment vertical="center"/>
      <protection/>
    </xf>
    <xf numFmtId="0" fontId="8" fillId="3" borderId="7" xfId="0" applyFont="1" applyFill="1" applyBorder="1" applyAlignment="1" applyProtection="1">
      <alignment horizontal="center" vertical="center" wrapText="1"/>
      <protection/>
    </xf>
    <xf numFmtId="0" fontId="7" fillId="3" borderId="7" xfId="0" applyFont="1" applyFill="1" applyBorder="1" applyAlignment="1" applyProtection="1">
      <alignment horizontal="center" wrapText="1"/>
      <protection/>
    </xf>
    <xf numFmtId="0" fontId="9" fillId="3" borderId="8" xfId="0" applyFont="1" applyFill="1" applyBorder="1" applyAlignment="1" applyProtection="1">
      <alignment horizontal="center" vertical="center" wrapText="1"/>
      <protection/>
    </xf>
    <xf numFmtId="0" fontId="9" fillId="3" borderId="7" xfId="0" applyFont="1" applyFill="1" applyBorder="1" applyAlignment="1" applyProtection="1">
      <alignment horizontal="center" vertical="center" wrapText="1"/>
      <protection/>
    </xf>
    <xf numFmtId="0" fontId="7" fillId="0" borderId="0" xfId="0" applyFont="1" applyFill="1" applyBorder="1" applyAlignment="1" applyProtection="1">
      <alignment horizontal="center" wrapText="1"/>
      <protection/>
    </xf>
    <xf numFmtId="0" fontId="13" fillId="2" borderId="0" xfId="0" applyFont="1" applyFill="1" applyBorder="1" applyAlignment="1" applyProtection="1">
      <alignment horizontal="right" vertical="center" wrapText="1"/>
      <protection/>
    </xf>
    <xf numFmtId="0" fontId="0" fillId="0" borderId="0" xfId="0" applyFont="1" applyFill="1" applyBorder="1" applyAlignment="1" applyProtection="1">
      <alignment vertical="center"/>
      <protection/>
    </xf>
    <xf numFmtId="0" fontId="0" fillId="0" borderId="0" xfId="0" applyFont="1" applyBorder="1" applyAlignment="1" applyProtection="1">
      <alignment horizontal="center"/>
      <protection/>
    </xf>
    <xf numFmtId="0" fontId="0" fillId="0" borderId="0" xfId="0" applyFont="1" applyFill="1" applyBorder="1" applyAlignment="1" applyProtection="1">
      <alignment horizontal="right" vertical="center" wrapText="1"/>
      <protection/>
    </xf>
    <xf numFmtId="0" fontId="13" fillId="2" borderId="0" xfId="0" applyFont="1" applyFill="1" applyBorder="1" applyAlignment="1" applyProtection="1">
      <alignment horizontal="left" vertical="center"/>
      <protection/>
    </xf>
    <xf numFmtId="0" fontId="6" fillId="2" borderId="0" xfId="0" applyFont="1" applyFill="1" applyAlignment="1" applyProtection="1">
      <alignment/>
      <protection/>
    </xf>
    <xf numFmtId="0" fontId="1" fillId="2" borderId="0" xfId="0" applyFont="1" applyFill="1" applyAlignment="1" applyProtection="1">
      <alignment horizontal="left" vertical="center"/>
      <protection/>
    </xf>
    <xf numFmtId="0" fontId="14" fillId="2" borderId="0" xfId="0" applyFont="1" applyFill="1" applyAlignment="1" applyProtection="1">
      <alignment horizontal="left" vertical="center"/>
      <protection/>
    </xf>
    <xf numFmtId="0" fontId="14" fillId="2" borderId="0" xfId="0" applyFont="1" applyFill="1" applyAlignment="1" applyProtection="1">
      <alignment vertical="center"/>
      <protection/>
    </xf>
    <xf numFmtId="0" fontId="14" fillId="0" borderId="0" xfId="0" applyFont="1" applyAlignment="1" applyProtection="1">
      <alignment vertical="center"/>
      <protection/>
    </xf>
    <xf numFmtId="0" fontId="1" fillId="0" borderId="0" xfId="0" applyFont="1" applyFill="1" applyBorder="1" applyAlignment="1" applyProtection="1">
      <alignment horizontal="right"/>
      <protection/>
    </xf>
    <xf numFmtId="0" fontId="1" fillId="4" borderId="9" xfId="0" applyFont="1" applyFill="1" applyBorder="1" applyAlignment="1" applyProtection="1">
      <alignment horizontal="center" wrapText="1"/>
      <protection/>
    </xf>
    <xf numFmtId="0" fontId="18" fillId="2" borderId="0" xfId="0" applyFont="1" applyFill="1" applyAlignment="1" applyProtection="1">
      <alignment/>
      <protection/>
    </xf>
    <xf numFmtId="0" fontId="0" fillId="0" borderId="0" xfId="0" applyFont="1" applyFill="1" applyBorder="1" applyAlignment="1" applyProtection="1">
      <alignment horizontal="left"/>
      <protection/>
    </xf>
    <xf numFmtId="177" fontId="0" fillId="0" borderId="0" xfId="17" applyNumberFormat="1" applyFont="1" applyFill="1" applyBorder="1" applyAlignment="1" applyProtection="1">
      <alignment horizontal="center"/>
      <protection/>
    </xf>
    <xf numFmtId="44" fontId="0" fillId="0" borderId="0" xfId="17" applyFont="1" applyFill="1" applyBorder="1" applyAlignment="1" applyProtection="1">
      <alignment horizontal="center"/>
      <protection/>
    </xf>
    <xf numFmtId="0" fontId="0" fillId="2" borderId="0" xfId="0" applyFont="1" applyFill="1" applyBorder="1" applyAlignment="1" applyProtection="1">
      <alignment horizontal="center"/>
      <protection/>
    </xf>
    <xf numFmtId="44" fontId="0" fillId="2" borderId="0" xfId="17" applyFont="1" applyFill="1" applyBorder="1" applyAlignment="1" applyProtection="1">
      <alignment horizontal="center"/>
      <protection/>
    </xf>
    <xf numFmtId="177" fontId="0" fillId="2" borderId="0" xfId="0" applyNumberFormat="1" applyFont="1" applyFill="1" applyBorder="1" applyAlignment="1" applyProtection="1">
      <alignment horizontal="center"/>
      <protection/>
    </xf>
    <xf numFmtId="0" fontId="0" fillId="0" borderId="1" xfId="0" applyFont="1" applyFill="1" applyBorder="1" applyAlignment="1" applyProtection="1">
      <alignment horizontal="center"/>
      <protection/>
    </xf>
    <xf numFmtId="0" fontId="0" fillId="0" borderId="1" xfId="0" applyNumberFormat="1" applyFont="1" applyFill="1" applyBorder="1" applyAlignment="1" applyProtection="1">
      <alignment horizontal="center"/>
      <protection/>
    </xf>
    <xf numFmtId="167" fontId="6" fillId="2" borderId="0" xfId="0" applyNumberFormat="1" applyFont="1" applyFill="1" applyBorder="1" applyAlignment="1" applyProtection="1">
      <alignment horizontal="left" wrapText="1"/>
      <protection/>
    </xf>
    <xf numFmtId="0" fontId="1" fillId="0" borderId="0" xfId="0" applyFont="1" applyAlignment="1" applyProtection="1">
      <alignment horizontal="center"/>
      <protection/>
    </xf>
    <xf numFmtId="0" fontId="2" fillId="0" borderId="0" xfId="0" applyFont="1" applyAlignment="1" applyProtection="1">
      <alignment/>
      <protection/>
    </xf>
    <xf numFmtId="0" fontId="0" fillId="2" borderId="0" xfId="0" applyFont="1" applyFill="1" applyBorder="1" applyAlignment="1" applyProtection="1">
      <alignment horizontal="left" vertical="center" wrapText="1"/>
      <protection/>
    </xf>
    <xf numFmtId="0" fontId="23" fillId="2" borderId="0" xfId="0" applyFont="1" applyFill="1" applyAlignment="1" applyProtection="1">
      <alignment/>
      <protection/>
    </xf>
    <xf numFmtId="0" fontId="24" fillId="2" borderId="0" xfId="0" applyNumberFormat="1" applyFont="1" applyFill="1" applyAlignment="1" applyProtection="1">
      <alignment horizontal="left" vertical="center"/>
      <protection/>
    </xf>
    <xf numFmtId="0" fontId="24" fillId="2" borderId="0" xfId="0" applyFont="1" applyFill="1" applyAlignment="1" applyProtection="1">
      <alignment horizontal="left" vertical="center"/>
      <protection/>
    </xf>
    <xf numFmtId="0" fontId="25" fillId="0" borderId="0" xfId="0" applyFont="1" applyBorder="1" applyAlignment="1" applyProtection="1">
      <alignment/>
      <protection/>
    </xf>
    <xf numFmtId="44" fontId="1" fillId="0" borderId="0" xfId="17" applyFont="1" applyFill="1" applyBorder="1" applyAlignment="1" applyProtection="1">
      <alignment horizontal="center" vertical="center"/>
      <protection/>
    </xf>
    <xf numFmtId="0" fontId="0" fillId="0" borderId="4" xfId="0" applyFont="1" applyFill="1" applyBorder="1" applyAlignment="1" applyProtection="1">
      <alignment horizontal="center"/>
      <protection/>
    </xf>
    <xf numFmtId="0" fontId="25" fillId="0" borderId="0" xfId="0" applyFont="1" applyAlignment="1" applyProtection="1">
      <alignment/>
      <protection/>
    </xf>
    <xf numFmtId="0" fontId="0" fillId="0" borderId="10" xfId="0" applyFont="1" applyFill="1" applyBorder="1" applyAlignment="1" applyProtection="1">
      <alignment horizontal="center"/>
      <protection/>
    </xf>
    <xf numFmtId="0" fontId="0" fillId="0" borderId="3" xfId="0" applyFont="1" applyFill="1" applyBorder="1" applyAlignment="1" applyProtection="1">
      <alignment horizontal="center"/>
      <protection/>
    </xf>
    <xf numFmtId="0" fontId="0" fillId="5" borderId="11" xfId="0" applyFont="1" applyFill="1" applyBorder="1" applyAlignment="1" applyProtection="1">
      <alignment wrapText="1"/>
      <protection/>
    </xf>
    <xf numFmtId="0" fontId="0" fillId="5" borderId="11" xfId="0" applyFont="1" applyFill="1" applyBorder="1" applyAlignment="1" applyProtection="1">
      <alignment horizontal="left" wrapText="1"/>
      <protection/>
    </xf>
    <xf numFmtId="0" fontId="0" fillId="0" borderId="0" xfId="0" applyFont="1" applyFill="1" applyBorder="1" applyAlignment="1" applyProtection="1">
      <alignment wrapText="1"/>
      <protection/>
    </xf>
    <xf numFmtId="0" fontId="0" fillId="0" borderId="0" xfId="0" applyFont="1" applyFill="1" applyBorder="1" applyAlignment="1" applyProtection="1">
      <alignment/>
      <protection/>
    </xf>
    <xf numFmtId="0" fontId="0" fillId="0" borderId="3" xfId="0" applyFont="1" applyFill="1" applyBorder="1" applyAlignment="1" applyProtection="1">
      <alignment horizontal="right" vertical="center"/>
      <protection/>
    </xf>
    <xf numFmtId="0" fontId="0" fillId="0" borderId="3" xfId="0" applyFont="1" applyFill="1" applyBorder="1" applyAlignment="1" applyProtection="1">
      <alignment horizontal="left" vertical="center"/>
      <protection/>
    </xf>
    <xf numFmtId="0" fontId="0" fillId="0" borderId="0" xfId="0" applyFont="1" applyFill="1" applyBorder="1" applyAlignment="1" applyProtection="1">
      <alignment horizontal="center" wrapText="1"/>
      <protection/>
    </xf>
    <xf numFmtId="0" fontId="0" fillId="0" borderId="3" xfId="0" applyBorder="1" applyAlignment="1" applyProtection="1">
      <alignment/>
      <protection/>
    </xf>
    <xf numFmtId="0" fontId="0" fillId="0" borderId="0" xfId="0" applyBorder="1" applyAlignment="1" applyProtection="1">
      <alignment/>
      <protection/>
    </xf>
    <xf numFmtId="0" fontId="6" fillId="0" borderId="12" xfId="0" applyFont="1" applyFill="1" applyBorder="1" applyAlignment="1" applyProtection="1">
      <alignment/>
      <protection/>
    </xf>
    <xf numFmtId="0" fontId="6" fillId="0" borderId="0" xfId="0" applyFont="1" applyFill="1" applyBorder="1" applyAlignment="1" applyProtection="1">
      <alignment/>
      <protection/>
    </xf>
    <xf numFmtId="0" fontId="0" fillId="0" borderId="11" xfId="0" applyFont="1" applyFill="1" applyBorder="1" applyAlignment="1" applyProtection="1">
      <alignment horizontal="center"/>
      <protection/>
    </xf>
    <xf numFmtId="172" fontId="6" fillId="0" borderId="0" xfId="0" applyNumberFormat="1" applyFont="1" applyFill="1" applyBorder="1" applyAlignment="1" applyProtection="1">
      <alignment horizontal="center"/>
      <protection/>
    </xf>
    <xf numFmtId="44" fontId="0" fillId="0" borderId="0" xfId="17" applyFont="1" applyFill="1" applyBorder="1" applyAlignment="1" applyProtection="1">
      <alignment/>
      <protection/>
    </xf>
    <xf numFmtId="44" fontId="0" fillId="0" borderId="12" xfId="17" applyFont="1" applyFill="1" applyBorder="1" applyAlignment="1" applyProtection="1">
      <alignment horizontal="center"/>
      <protection/>
    </xf>
    <xf numFmtId="0" fontId="0" fillId="0" borderId="0" xfId="0" applyFont="1" applyFill="1" applyBorder="1" applyAlignment="1" applyProtection="1">
      <alignment horizontal="left" vertical="center"/>
      <protection/>
    </xf>
    <xf numFmtId="0" fontId="0" fillId="5" borderId="0" xfId="0" applyFont="1" applyFill="1" applyBorder="1" applyAlignment="1" applyProtection="1">
      <alignment horizontal="center"/>
      <protection locked="0"/>
    </xf>
    <xf numFmtId="0" fontId="0" fillId="5" borderId="13" xfId="0" applyFont="1" applyFill="1" applyBorder="1" applyAlignment="1" applyProtection="1">
      <alignment/>
      <protection locked="0"/>
    </xf>
    <xf numFmtId="0" fontId="1" fillId="0" borderId="14" xfId="0" applyFont="1" applyFill="1" applyBorder="1" applyAlignment="1" applyProtection="1">
      <alignment horizontal="center"/>
      <protection/>
    </xf>
    <xf numFmtId="44" fontId="2" fillId="2" borderId="0" xfId="17" applyFont="1" applyFill="1" applyBorder="1" applyAlignment="1" applyProtection="1">
      <alignment horizontal="center"/>
      <protection/>
    </xf>
    <xf numFmtId="0" fontId="7" fillId="0" borderId="15" xfId="0" applyFont="1" applyBorder="1" applyAlignment="1" applyProtection="1">
      <alignment horizontal="right"/>
      <protection/>
    </xf>
    <xf numFmtId="0" fontId="1" fillId="0" borderId="6" xfId="0" applyFont="1" applyFill="1" applyBorder="1" applyAlignment="1" applyProtection="1">
      <alignment horizontal="center" vertical="center"/>
      <protection/>
    </xf>
    <xf numFmtId="0" fontId="1" fillId="0" borderId="7"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xf>
    <xf numFmtId="182" fontId="1" fillId="0" borderId="6" xfId="17" applyNumberFormat="1" applyFont="1" applyFill="1" applyBorder="1" applyAlignment="1" applyProtection="1">
      <alignment horizontal="center" vertical="center"/>
      <protection/>
    </xf>
    <xf numFmtId="182" fontId="1" fillId="0" borderId="16" xfId="17" applyNumberFormat="1" applyFont="1" applyFill="1" applyBorder="1" applyAlignment="1" applyProtection="1">
      <alignment horizontal="center" vertical="center"/>
      <protection/>
    </xf>
    <xf numFmtId="0" fontId="2" fillId="2" borderId="0" xfId="0" applyFont="1" applyFill="1" applyBorder="1" applyAlignment="1" applyProtection="1">
      <alignment horizontal="left" indent="1"/>
      <protection/>
    </xf>
    <xf numFmtId="0" fontId="0" fillId="5" borderId="11" xfId="0" applyFill="1" applyBorder="1" applyAlignment="1" applyProtection="1">
      <alignment/>
      <protection locked="0"/>
    </xf>
    <xf numFmtId="0" fontId="0" fillId="5" borderId="10" xfId="0" applyFill="1" applyBorder="1" applyAlignment="1" applyProtection="1">
      <alignment/>
      <protection locked="0"/>
    </xf>
    <xf numFmtId="0" fontId="0" fillId="5" borderId="1" xfId="0" applyFont="1" applyFill="1" applyBorder="1" applyAlignment="1" applyProtection="1">
      <alignment horizontal="center" wrapText="1"/>
      <protection locked="0"/>
    </xf>
    <xf numFmtId="0" fontId="0" fillId="5" borderId="1" xfId="0" applyFill="1" applyBorder="1" applyAlignment="1" applyProtection="1">
      <alignment/>
      <protection locked="0"/>
    </xf>
    <xf numFmtId="0" fontId="15" fillId="6" borderId="0" xfId="0" applyFont="1" applyFill="1" applyAlignment="1" applyProtection="1">
      <alignment horizontal="right" wrapText="1"/>
      <protection/>
    </xf>
    <xf numFmtId="0" fontId="11" fillId="0" borderId="0" xfId="0" applyFont="1" applyAlignment="1" applyProtection="1">
      <alignment horizontal="center"/>
      <protection/>
    </xf>
    <xf numFmtId="0" fontId="26" fillId="0" borderId="0" xfId="0" applyFont="1" applyAlignment="1" applyProtection="1">
      <alignment horizontal="center"/>
      <protection/>
    </xf>
    <xf numFmtId="0" fontId="5" fillId="0" borderId="0" xfId="0" applyFont="1" applyAlignment="1" applyProtection="1">
      <alignment horizontal="center" wrapText="1" readingOrder="1"/>
      <protection/>
    </xf>
    <xf numFmtId="0" fontId="0" fillId="0" borderId="17" xfId="0" applyFont="1" applyBorder="1" applyAlignment="1" applyProtection="1">
      <alignment horizontal="center"/>
      <protection/>
    </xf>
    <xf numFmtId="0" fontId="6" fillId="5" borderId="14" xfId="0" applyFont="1" applyFill="1" applyBorder="1" applyAlignment="1" applyProtection="1">
      <alignment horizontal="left"/>
      <protection locked="0"/>
    </xf>
    <xf numFmtId="0" fontId="6" fillId="5" borderId="11" xfId="0" applyFont="1" applyFill="1" applyBorder="1" applyAlignment="1" applyProtection="1">
      <alignment horizontal="left"/>
      <protection locked="0"/>
    </xf>
    <xf numFmtId="0" fontId="6" fillId="5" borderId="10" xfId="0" applyFont="1" applyFill="1" applyBorder="1" applyAlignment="1" applyProtection="1">
      <alignment horizontal="left"/>
      <protection locked="0"/>
    </xf>
    <xf numFmtId="0" fontId="12" fillId="5" borderId="14" xfId="0" applyFont="1" applyFill="1" applyBorder="1" applyAlignment="1" applyProtection="1">
      <alignment horizontal="left"/>
      <protection locked="0"/>
    </xf>
    <xf numFmtId="0" fontId="12" fillId="5" borderId="11" xfId="0" applyFont="1" applyFill="1" applyBorder="1" applyAlignment="1" applyProtection="1">
      <alignment horizontal="left"/>
      <protection locked="0"/>
    </xf>
    <xf numFmtId="0" fontId="12" fillId="5" borderId="10" xfId="0" applyFont="1" applyFill="1" applyBorder="1" applyAlignment="1" applyProtection="1">
      <alignment horizontal="left"/>
      <protection locked="0"/>
    </xf>
    <xf numFmtId="0" fontId="0" fillId="5" borderId="14" xfId="0" applyFont="1" applyFill="1" applyBorder="1" applyAlignment="1" applyProtection="1">
      <alignment horizontal="left" wrapText="1"/>
      <protection locked="0"/>
    </xf>
    <xf numFmtId="0" fontId="0" fillId="5" borderId="11" xfId="0" applyFont="1" applyFill="1" applyBorder="1" applyAlignment="1" applyProtection="1">
      <alignment horizontal="left" wrapText="1"/>
      <protection locked="0"/>
    </xf>
    <xf numFmtId="0" fontId="0" fillId="5" borderId="11" xfId="0" applyFont="1" applyFill="1" applyBorder="1" applyAlignment="1" applyProtection="1">
      <alignment horizontal="left"/>
      <protection locked="0"/>
    </xf>
    <xf numFmtId="0" fontId="0" fillId="5" borderId="10" xfId="0" applyFont="1" applyFill="1" applyBorder="1" applyAlignment="1" applyProtection="1">
      <alignment horizontal="left"/>
      <protection locked="0"/>
    </xf>
    <xf numFmtId="0" fontId="0" fillId="5" borderId="14" xfId="0" applyFont="1" applyFill="1" applyBorder="1" applyAlignment="1" applyProtection="1">
      <alignment horizontal="left"/>
      <protection locked="0"/>
    </xf>
    <xf numFmtId="0" fontId="0" fillId="5" borderId="18" xfId="0" applyFont="1" applyFill="1" applyBorder="1" applyAlignment="1" applyProtection="1">
      <alignment horizontal="center" wrapText="1"/>
      <protection locked="0"/>
    </xf>
    <xf numFmtId="0" fontId="0" fillId="5" borderId="19" xfId="0" applyFill="1" applyBorder="1" applyAlignment="1" applyProtection="1">
      <alignment/>
      <protection locked="0"/>
    </xf>
    <xf numFmtId="0" fontId="0" fillId="5" borderId="20" xfId="0" applyFill="1" applyBorder="1" applyAlignment="1" applyProtection="1">
      <alignment/>
      <protection locked="0"/>
    </xf>
    <xf numFmtId="0" fontId="6" fillId="5" borderId="14" xfId="0" applyFont="1" applyFill="1" applyBorder="1" applyAlignment="1" applyProtection="1">
      <alignment horizontal="right" wrapText="1"/>
      <protection locked="0"/>
    </xf>
    <xf numFmtId="0" fontId="1" fillId="0" borderId="10" xfId="0" applyFont="1" applyFill="1" applyBorder="1" applyAlignment="1" applyProtection="1">
      <alignment horizontal="center"/>
      <protection/>
    </xf>
    <xf numFmtId="0" fontId="1" fillId="2" borderId="6" xfId="0" applyFont="1" applyFill="1" applyBorder="1" applyAlignment="1" applyProtection="1">
      <alignment horizontal="left" vertical="center"/>
      <protection/>
    </xf>
    <xf numFmtId="0" fontId="1" fillId="2" borderId="7" xfId="0" applyFont="1" applyFill="1" applyBorder="1" applyAlignment="1" applyProtection="1">
      <alignment horizontal="left" vertical="center"/>
      <protection/>
    </xf>
    <xf numFmtId="0" fontId="22" fillId="5" borderId="1" xfId="0" applyFont="1" applyFill="1" applyBorder="1" applyAlignment="1" applyProtection="1">
      <alignment horizontal="center"/>
      <protection locked="0"/>
    </xf>
    <xf numFmtId="0" fontId="1" fillId="5" borderId="11" xfId="0" applyFont="1" applyFill="1" applyBorder="1" applyAlignment="1" applyProtection="1">
      <alignment horizontal="center"/>
      <protection locked="0"/>
    </xf>
    <xf numFmtId="177" fontId="0" fillId="0" borderId="0" xfId="0" applyNumberFormat="1" applyFont="1" applyAlignment="1" applyProtection="1">
      <alignment horizontal="center"/>
      <protection/>
    </xf>
    <xf numFmtId="44" fontId="0" fillId="5" borderId="14" xfId="17" applyFont="1" applyFill="1" applyBorder="1" applyAlignment="1" applyProtection="1">
      <alignment horizontal="center"/>
      <protection locked="0"/>
    </xf>
    <xf numFmtId="44" fontId="0" fillId="5" borderId="10" xfId="17" applyFont="1" applyFill="1" applyBorder="1" applyAlignment="1" applyProtection="1">
      <alignment horizontal="center"/>
      <protection locked="0"/>
    </xf>
    <xf numFmtId="0" fontId="0" fillId="2" borderId="0" xfId="0" applyFont="1" applyFill="1" applyBorder="1" applyAlignment="1" applyProtection="1">
      <alignment horizontal="left" vertical="center" wrapText="1"/>
      <protection/>
    </xf>
    <xf numFmtId="44" fontId="0" fillId="2" borderId="0" xfId="17" applyFont="1" applyFill="1" applyBorder="1" applyAlignment="1" applyProtection="1">
      <alignment horizontal="center"/>
      <protection/>
    </xf>
    <xf numFmtId="0" fontId="0" fillId="2" borderId="0" xfId="0" applyFont="1" applyFill="1" applyBorder="1" applyAlignment="1" applyProtection="1">
      <alignment horizontal="left"/>
      <protection/>
    </xf>
    <xf numFmtId="177" fontId="0" fillId="2" borderId="0" xfId="0" applyNumberFormat="1" applyFont="1" applyFill="1" applyBorder="1" applyAlignment="1" applyProtection="1">
      <alignment horizontal="center"/>
      <protection/>
    </xf>
    <xf numFmtId="0" fontId="1" fillId="2" borderId="0" xfId="0" applyFont="1" applyFill="1" applyBorder="1" applyAlignment="1" applyProtection="1">
      <alignment horizontal="left"/>
      <protection/>
    </xf>
    <xf numFmtId="177" fontId="0" fillId="2" borderId="21" xfId="0" applyNumberFormat="1" applyFont="1" applyFill="1" applyBorder="1" applyAlignment="1" applyProtection="1">
      <alignment horizontal="center"/>
      <protection/>
    </xf>
    <xf numFmtId="177" fontId="0" fillId="2" borderId="1" xfId="0" applyNumberFormat="1" applyFont="1" applyFill="1" applyBorder="1" applyAlignment="1" applyProtection="1">
      <alignment horizontal="center"/>
      <protection/>
    </xf>
    <xf numFmtId="177" fontId="0" fillId="2" borderId="14" xfId="0" applyNumberFormat="1" applyFont="1" applyFill="1" applyBorder="1" applyAlignment="1" applyProtection="1">
      <alignment horizontal="center"/>
      <protection/>
    </xf>
    <xf numFmtId="177" fontId="0" fillId="2" borderId="11" xfId="0" applyNumberFormat="1" applyFont="1" applyFill="1" applyBorder="1" applyAlignment="1" applyProtection="1">
      <alignment horizontal="center"/>
      <protection/>
    </xf>
    <xf numFmtId="167" fontId="0" fillId="5" borderId="4" xfId="0" applyNumberFormat="1" applyFont="1" applyFill="1" applyBorder="1" applyAlignment="1" applyProtection="1">
      <alignment horizontal="center"/>
      <protection locked="0"/>
    </xf>
    <xf numFmtId="44" fontId="0" fillId="0" borderId="1" xfId="17" applyFont="1" applyFill="1" applyBorder="1" applyAlignment="1" applyProtection="1">
      <alignment horizontal="center"/>
      <protection/>
    </xf>
    <xf numFmtId="0" fontId="21" fillId="2" borderId="14" xfId="0" applyFont="1" applyFill="1" applyBorder="1" applyAlignment="1" applyProtection="1">
      <alignment horizontal="center"/>
      <protection/>
    </xf>
    <xf numFmtId="0" fontId="21" fillId="2" borderId="10" xfId="0" applyFont="1" applyFill="1" applyBorder="1" applyAlignment="1" applyProtection="1">
      <alignment horizontal="center"/>
      <protection/>
    </xf>
    <xf numFmtId="167" fontId="21" fillId="2" borderId="4" xfId="0" applyNumberFormat="1" applyFont="1" applyFill="1" applyBorder="1" applyAlignment="1" applyProtection="1">
      <alignment horizontal="center"/>
      <protection/>
    </xf>
    <xf numFmtId="0" fontId="1" fillId="2" borderId="1" xfId="0" applyFont="1" applyFill="1" applyBorder="1" applyAlignment="1" applyProtection="1">
      <alignment horizontal="left"/>
      <protection/>
    </xf>
    <xf numFmtId="0" fontId="8" fillId="3" borderId="22" xfId="0" applyFont="1" applyFill="1" applyBorder="1" applyAlignment="1" applyProtection="1">
      <alignment horizontal="center" vertical="center" wrapText="1"/>
      <protection/>
    </xf>
    <xf numFmtId="0" fontId="8" fillId="3" borderId="7" xfId="0" applyFont="1" applyFill="1" applyBorder="1" applyAlignment="1" applyProtection="1">
      <alignment horizontal="center" vertical="center" wrapText="1"/>
      <protection/>
    </xf>
    <xf numFmtId="167" fontId="6" fillId="2" borderId="0" xfId="0" applyNumberFormat="1" applyFont="1" applyFill="1" applyBorder="1" applyAlignment="1" applyProtection="1">
      <alignment horizontal="left" wrapText="1"/>
      <protection/>
    </xf>
    <xf numFmtId="44" fontId="1" fillId="2" borderId="3" xfId="17" applyFont="1" applyFill="1" applyBorder="1" applyAlignment="1" applyProtection="1">
      <alignment horizontal="center"/>
      <protection/>
    </xf>
    <xf numFmtId="0" fontId="0" fillId="2" borderId="12" xfId="0" applyFont="1" applyFill="1" applyBorder="1" applyAlignment="1" applyProtection="1">
      <alignment horizontal="center"/>
      <protection/>
    </xf>
    <xf numFmtId="0" fontId="0" fillId="2" borderId="0" xfId="0" applyFont="1" applyFill="1" applyBorder="1" applyAlignment="1" applyProtection="1">
      <alignment horizontal="center"/>
      <protection/>
    </xf>
    <xf numFmtId="0" fontId="21" fillId="2" borderId="4" xfId="0" applyFont="1" applyFill="1" applyBorder="1" applyAlignment="1" applyProtection="1">
      <alignment horizontal="center"/>
      <protection/>
    </xf>
    <xf numFmtId="0" fontId="6" fillId="2" borderId="0" xfId="0" applyFont="1" applyFill="1" applyBorder="1" applyAlignment="1" applyProtection="1">
      <alignment horizontal="left"/>
      <protection/>
    </xf>
    <xf numFmtId="0" fontId="8" fillId="3" borderId="16" xfId="0" applyFont="1" applyFill="1" applyBorder="1" applyAlignment="1" applyProtection="1">
      <alignment horizontal="center" vertical="center" wrapText="1"/>
      <protection/>
    </xf>
    <xf numFmtId="44" fontId="1" fillId="0" borderId="0" xfId="17" applyFont="1" applyFill="1" applyBorder="1" applyAlignment="1" applyProtection="1">
      <alignment horizontal="right"/>
      <protection/>
    </xf>
    <xf numFmtId="44" fontId="1" fillId="0" borderId="23" xfId="17" applyFont="1" applyFill="1" applyBorder="1" applyAlignment="1" applyProtection="1">
      <alignment horizontal="right"/>
      <protection/>
    </xf>
    <xf numFmtId="44" fontId="0" fillId="0" borderId="0" xfId="17" applyFont="1" applyFill="1" applyBorder="1" applyAlignment="1" applyProtection="1">
      <alignment horizontal="right"/>
      <protection/>
    </xf>
    <xf numFmtId="0" fontId="20" fillId="0" borderId="0" xfId="0" applyFont="1" applyFill="1" applyBorder="1" applyAlignment="1" applyProtection="1">
      <alignment horizontal="left"/>
      <protection/>
    </xf>
    <xf numFmtId="44" fontId="1" fillId="5" borderId="14" xfId="17" applyFont="1" applyFill="1" applyBorder="1" applyAlignment="1" applyProtection="1">
      <alignment horizontal="center"/>
      <protection locked="0"/>
    </xf>
    <xf numFmtId="44" fontId="1" fillId="5" borderId="10" xfId="17" applyFont="1" applyFill="1" applyBorder="1" applyAlignment="1" applyProtection="1">
      <alignment horizontal="center"/>
      <protection locked="0"/>
    </xf>
    <xf numFmtId="177" fontId="0" fillId="0" borderId="1" xfId="17" applyNumberFormat="1" applyFont="1" applyFill="1" applyBorder="1" applyAlignment="1" applyProtection="1">
      <alignment horizontal="center"/>
      <protection/>
    </xf>
    <xf numFmtId="167" fontId="1" fillId="2" borderId="3" xfId="0" applyNumberFormat="1" applyFont="1" applyFill="1" applyBorder="1" applyAlignment="1" applyProtection="1">
      <alignment horizontal="right"/>
      <protection/>
    </xf>
    <xf numFmtId="167" fontId="1" fillId="2" borderId="0" xfId="0" applyNumberFormat="1" applyFont="1" applyFill="1" applyBorder="1" applyAlignment="1" applyProtection="1">
      <alignment horizontal="right"/>
      <protection/>
    </xf>
    <xf numFmtId="0" fontId="0" fillId="5" borderId="14" xfId="0" applyFont="1" applyFill="1" applyBorder="1" applyAlignment="1" applyProtection="1">
      <alignment horizontal="center"/>
      <protection locked="0"/>
    </xf>
    <xf numFmtId="0" fontId="0" fillId="5" borderId="11" xfId="0" applyFont="1" applyFill="1" applyBorder="1" applyAlignment="1" applyProtection="1">
      <alignment horizontal="center"/>
      <protection locked="0"/>
    </xf>
    <xf numFmtId="0" fontId="0" fillId="5" borderId="10" xfId="0" applyFont="1" applyFill="1" applyBorder="1" applyAlignment="1" applyProtection="1">
      <alignment horizontal="center"/>
      <protection locked="0"/>
    </xf>
    <xf numFmtId="0" fontId="0" fillId="5" borderId="4" xfId="0" applyFont="1" applyFill="1" applyBorder="1" applyAlignment="1" applyProtection="1">
      <alignment horizontal="center"/>
      <protection locked="0"/>
    </xf>
    <xf numFmtId="0" fontId="0" fillId="0" borderId="4" xfId="0" applyFont="1" applyFill="1" applyBorder="1" applyAlignment="1" applyProtection="1">
      <alignment horizontal="center"/>
      <protection/>
    </xf>
    <xf numFmtId="0" fontId="0" fillId="0" borderId="11" xfId="0" applyBorder="1" applyAlignment="1" applyProtection="1">
      <alignment/>
      <protection locked="0"/>
    </xf>
    <xf numFmtId="0" fontId="0" fillId="0" borderId="10" xfId="0" applyBorder="1" applyAlignment="1" applyProtection="1">
      <alignment/>
      <protection locked="0"/>
    </xf>
    <xf numFmtId="0" fontId="1" fillId="4" borderId="5" xfId="0" applyFont="1" applyFill="1" applyBorder="1" applyAlignment="1" applyProtection="1">
      <alignment horizontal="center" wrapText="1"/>
      <protection/>
    </xf>
    <xf numFmtId="0" fontId="1" fillId="4" borderId="3" xfId="0" applyFont="1" applyFill="1" applyBorder="1" applyAlignment="1" applyProtection="1">
      <alignment horizontal="center" wrapText="1"/>
      <protection/>
    </xf>
    <xf numFmtId="0" fontId="1" fillId="4" borderId="2" xfId="0" applyFont="1" applyFill="1" applyBorder="1" applyAlignment="1" applyProtection="1">
      <alignment horizontal="center" wrapText="1"/>
      <protection/>
    </xf>
    <xf numFmtId="0" fontId="8" fillId="3" borderId="3" xfId="0" applyFont="1" applyFill="1" applyBorder="1" applyAlignment="1" applyProtection="1">
      <alignment horizontal="center" vertical="center" wrapText="1"/>
      <protection/>
    </xf>
    <xf numFmtId="0" fontId="0" fillId="5" borderId="24" xfId="0" applyFont="1" applyFill="1" applyBorder="1" applyAlignment="1" applyProtection="1">
      <alignment horizontal="center" wrapText="1"/>
      <protection locked="0"/>
    </xf>
    <xf numFmtId="0" fontId="0" fillId="5" borderId="25" xfId="0" applyFill="1" applyBorder="1" applyAlignment="1" applyProtection="1">
      <alignment/>
      <protection locked="0"/>
    </xf>
    <xf numFmtId="0" fontId="0" fillId="5" borderId="26" xfId="0" applyFill="1" applyBorder="1" applyAlignment="1" applyProtection="1">
      <alignment/>
      <protection locked="0"/>
    </xf>
    <xf numFmtId="0" fontId="8" fillId="3" borderId="5" xfId="0" applyFont="1" applyFill="1" applyBorder="1" applyAlignment="1" applyProtection="1">
      <alignment horizontal="center" vertical="center" wrapText="1"/>
      <protection/>
    </xf>
    <xf numFmtId="0" fontId="1" fillId="0" borderId="0" xfId="0" applyFont="1" applyAlignment="1" applyProtection="1">
      <alignment horizontal="left" vertical="top" wrapText="1"/>
      <protection/>
    </xf>
    <xf numFmtId="0" fontId="1" fillId="0" borderId="0" xfId="0" applyFont="1" applyFill="1" applyBorder="1" applyAlignment="1" applyProtection="1">
      <alignment horizontal="right"/>
      <protection/>
    </xf>
    <xf numFmtId="167" fontId="1" fillId="5" borderId="11" xfId="0" applyNumberFormat="1" applyFont="1" applyFill="1" applyBorder="1" applyAlignment="1" applyProtection="1">
      <alignment horizontal="center"/>
      <protection locked="0"/>
    </xf>
    <xf numFmtId="0" fontId="1" fillId="2" borderId="0" xfId="0" applyFont="1" applyFill="1" applyBorder="1" applyAlignment="1" applyProtection="1">
      <alignment horizontal="center"/>
      <protection/>
    </xf>
    <xf numFmtId="0" fontId="14" fillId="0" borderId="0" xfId="0" applyFont="1" applyAlignment="1" applyProtection="1">
      <alignment horizontal="center"/>
      <protection/>
    </xf>
    <xf numFmtId="0" fontId="0" fillId="5" borderId="5" xfId="0" applyFont="1" applyFill="1" applyBorder="1" applyAlignment="1" applyProtection="1">
      <alignment horizontal="center"/>
      <protection locked="0"/>
    </xf>
    <xf numFmtId="0" fontId="0" fillId="5" borderId="3" xfId="0" applyFont="1" applyFill="1" applyBorder="1" applyAlignment="1" applyProtection="1">
      <alignment horizontal="center"/>
      <protection locked="0"/>
    </xf>
    <xf numFmtId="0" fontId="0" fillId="5" borderId="2" xfId="0" applyFont="1" applyFill="1" applyBorder="1" applyAlignment="1" applyProtection="1">
      <alignment horizontal="center"/>
      <protection locked="0"/>
    </xf>
    <xf numFmtId="0" fontId="1" fillId="4" borderId="14" xfId="0" applyFont="1" applyFill="1" applyBorder="1" applyAlignment="1" applyProtection="1">
      <alignment horizontal="center" wrapText="1"/>
      <protection/>
    </xf>
    <xf numFmtId="0" fontId="1" fillId="4" borderId="10" xfId="0" applyFont="1" applyFill="1" applyBorder="1" applyAlignment="1" applyProtection="1">
      <alignment horizontal="center" wrapText="1"/>
      <protection/>
    </xf>
    <xf numFmtId="0" fontId="1" fillId="0" borderId="0" xfId="0" applyFont="1" applyFill="1" applyBorder="1" applyAlignment="1" applyProtection="1">
      <alignment horizontal="left" wrapText="1"/>
      <protection/>
    </xf>
    <xf numFmtId="0" fontId="0" fillId="0" borderId="0" xfId="0" applyFont="1" applyFill="1" applyBorder="1" applyAlignment="1" applyProtection="1">
      <alignment horizontal="left" wrapText="1"/>
      <protection/>
    </xf>
    <xf numFmtId="0" fontId="1" fillId="4" borderId="4" xfId="0" applyFont="1" applyFill="1" applyBorder="1" applyAlignment="1" applyProtection="1">
      <alignment horizontal="center" wrapText="1"/>
      <protection/>
    </xf>
    <xf numFmtId="0" fontId="0" fillId="0" borderId="23" xfId="0" applyFont="1" applyBorder="1" applyAlignment="1" applyProtection="1">
      <alignment horizontal="right" vertical="top" wrapText="1"/>
      <protection/>
    </xf>
    <xf numFmtId="0" fontId="6" fillId="0" borderId="0" xfId="0" applyFont="1" applyFill="1" applyBorder="1" applyAlignment="1" applyProtection="1">
      <alignment/>
      <protection/>
    </xf>
    <xf numFmtId="0" fontId="1" fillId="0" borderId="23" xfId="0" applyFont="1" applyFill="1" applyBorder="1" applyAlignment="1" applyProtection="1">
      <alignment horizontal="right"/>
      <protection/>
    </xf>
    <xf numFmtId="0" fontId="1" fillId="0" borderId="27" xfId="0" applyFont="1" applyFill="1" applyBorder="1" applyAlignment="1" applyProtection="1">
      <alignment horizontal="right"/>
      <protection/>
    </xf>
    <xf numFmtId="0" fontId="0" fillId="0" borderId="0" xfId="0" applyFont="1" applyFill="1" applyBorder="1" applyAlignment="1" applyProtection="1">
      <alignment horizontal="center"/>
      <protection/>
    </xf>
    <xf numFmtId="172" fontId="6" fillId="0" borderId="0" xfId="0" applyNumberFormat="1" applyFont="1" applyFill="1" applyBorder="1" applyAlignment="1" applyProtection="1">
      <alignment horizontal="center"/>
      <protection/>
    </xf>
    <xf numFmtId="0" fontId="1" fillId="0" borderId="2" xfId="0" applyFont="1" applyFill="1" applyBorder="1" applyAlignment="1" applyProtection="1">
      <alignment horizontal="right"/>
      <protection/>
    </xf>
    <xf numFmtId="0" fontId="1" fillId="0" borderId="9" xfId="0" applyFont="1" applyFill="1" applyBorder="1" applyAlignment="1" applyProtection="1">
      <alignment horizontal="right"/>
      <protection/>
    </xf>
    <xf numFmtId="0" fontId="1" fillId="4" borderId="11" xfId="0" applyFont="1" applyFill="1" applyBorder="1" applyAlignment="1" applyProtection="1">
      <alignment horizontal="center"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emf" /><Relationship Id="rId2" Type="http://schemas.openxmlformats.org/officeDocument/2006/relationships/image" Target="../media/image6.emf" /><Relationship Id="rId3" Type="http://schemas.openxmlformats.org/officeDocument/2006/relationships/image" Target="../media/image10.emf" /><Relationship Id="rId4" Type="http://schemas.openxmlformats.org/officeDocument/2006/relationships/image" Target="../media/image5.emf" /><Relationship Id="rId5" Type="http://schemas.openxmlformats.org/officeDocument/2006/relationships/image" Target="../media/image1.emf" /><Relationship Id="rId6" Type="http://schemas.openxmlformats.org/officeDocument/2006/relationships/image" Target="../media/image17.emf" /><Relationship Id="rId7" Type="http://schemas.openxmlformats.org/officeDocument/2006/relationships/image" Target="../media/image18.emf" /><Relationship Id="rId8" Type="http://schemas.openxmlformats.org/officeDocument/2006/relationships/image" Target="../media/image9.emf" /><Relationship Id="rId9" Type="http://schemas.openxmlformats.org/officeDocument/2006/relationships/image" Target="../media/image19.emf" /><Relationship Id="rId10" Type="http://schemas.openxmlformats.org/officeDocument/2006/relationships/image" Target="../media/image7.emf" /><Relationship Id="rId11" Type="http://schemas.openxmlformats.org/officeDocument/2006/relationships/image" Target="../media/image14.emf" /><Relationship Id="rId12" Type="http://schemas.openxmlformats.org/officeDocument/2006/relationships/image" Target="../media/image13.emf" /><Relationship Id="rId13" Type="http://schemas.openxmlformats.org/officeDocument/2006/relationships/image" Target="../media/image2.emf" /><Relationship Id="rId14" Type="http://schemas.openxmlformats.org/officeDocument/2006/relationships/image" Target="../media/image11.emf" /><Relationship Id="rId15" Type="http://schemas.openxmlformats.org/officeDocument/2006/relationships/image" Target="../media/image12.emf" /><Relationship Id="rId16" Type="http://schemas.openxmlformats.org/officeDocument/2006/relationships/image" Target="../media/image20.emf" /><Relationship Id="rId17" Type="http://schemas.openxmlformats.org/officeDocument/2006/relationships/image" Target="../media/image16.emf" /><Relationship Id="rId18" Type="http://schemas.openxmlformats.org/officeDocument/2006/relationships/image" Target="../media/image24.emf" /><Relationship Id="rId19" Type="http://schemas.openxmlformats.org/officeDocument/2006/relationships/image" Target="../media/image8.emf" /><Relationship Id="rId20" Type="http://schemas.openxmlformats.org/officeDocument/2006/relationships/image" Target="../media/image23.emf" /><Relationship Id="rId21" Type="http://schemas.openxmlformats.org/officeDocument/2006/relationships/image" Target="../media/image22.emf" /><Relationship Id="rId22" Type="http://schemas.openxmlformats.org/officeDocument/2006/relationships/image" Target="../media/image15.emf" /><Relationship Id="rId23" Type="http://schemas.openxmlformats.org/officeDocument/2006/relationships/image" Target="../media/image4.emf" /><Relationship Id="rId24" Type="http://schemas.openxmlformats.org/officeDocument/2006/relationships/image" Target="../media/image3.emf" /><Relationship Id="rId25" Type="http://schemas.openxmlformats.org/officeDocument/2006/relationships/image" Target="../media/image25.emf" /><Relationship Id="rId26" Type="http://schemas.openxmlformats.org/officeDocument/2006/relationships/image" Target="../media/image2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166</xdr:row>
      <xdr:rowOff>0</xdr:rowOff>
    </xdr:from>
    <xdr:to>
      <xdr:col>1</xdr:col>
      <xdr:colOff>123825</xdr:colOff>
      <xdr:row>166</xdr:row>
      <xdr:rowOff>114300</xdr:rowOff>
    </xdr:to>
    <xdr:pic>
      <xdr:nvPicPr>
        <xdr:cNvPr id="1" name="Picture 75"/>
        <xdr:cNvPicPr preferRelativeResize="1">
          <a:picLocks noChangeAspect="1"/>
        </xdr:cNvPicPr>
      </xdr:nvPicPr>
      <xdr:blipFill>
        <a:blip r:embed="rId1"/>
        <a:stretch>
          <a:fillRect/>
        </a:stretch>
      </xdr:blipFill>
      <xdr:spPr>
        <a:xfrm>
          <a:off x="1438275" y="31918275"/>
          <a:ext cx="123825" cy="114300"/>
        </a:xfrm>
        <a:prstGeom prst="rect">
          <a:avLst/>
        </a:prstGeom>
        <a:noFill/>
        <a:ln w="9525" cmpd="sng">
          <a:noFill/>
        </a:ln>
      </xdr:spPr>
    </xdr:pic>
    <xdr:clientData/>
  </xdr:twoCellAnchor>
  <xdr:twoCellAnchor editAs="oneCell">
    <xdr:from>
      <xdr:col>3</xdr:col>
      <xdr:colOff>0</xdr:colOff>
      <xdr:row>166</xdr:row>
      <xdr:rowOff>0</xdr:rowOff>
    </xdr:from>
    <xdr:to>
      <xdr:col>3</xdr:col>
      <xdr:colOff>123825</xdr:colOff>
      <xdr:row>166</xdr:row>
      <xdr:rowOff>114300</xdr:rowOff>
    </xdr:to>
    <xdr:pic>
      <xdr:nvPicPr>
        <xdr:cNvPr id="2" name="Picture 76"/>
        <xdr:cNvPicPr preferRelativeResize="1">
          <a:picLocks noChangeAspect="1"/>
        </xdr:cNvPicPr>
      </xdr:nvPicPr>
      <xdr:blipFill>
        <a:blip r:embed="rId1"/>
        <a:stretch>
          <a:fillRect/>
        </a:stretch>
      </xdr:blipFill>
      <xdr:spPr>
        <a:xfrm>
          <a:off x="2857500" y="31918275"/>
          <a:ext cx="123825" cy="114300"/>
        </a:xfrm>
        <a:prstGeom prst="rect">
          <a:avLst/>
        </a:prstGeom>
        <a:noFill/>
        <a:ln w="9525" cmpd="sng">
          <a:noFill/>
        </a:ln>
      </xdr:spPr>
    </xdr:pic>
    <xdr:clientData/>
  </xdr:twoCellAnchor>
  <xdr:twoCellAnchor editAs="oneCell">
    <xdr:from>
      <xdr:col>1</xdr:col>
      <xdr:colOff>0</xdr:colOff>
      <xdr:row>166</xdr:row>
      <xdr:rowOff>0</xdr:rowOff>
    </xdr:from>
    <xdr:to>
      <xdr:col>1</xdr:col>
      <xdr:colOff>123825</xdr:colOff>
      <xdr:row>166</xdr:row>
      <xdr:rowOff>114300</xdr:rowOff>
    </xdr:to>
    <xdr:pic>
      <xdr:nvPicPr>
        <xdr:cNvPr id="3" name="Picture 77"/>
        <xdr:cNvPicPr preferRelativeResize="1">
          <a:picLocks noChangeAspect="1"/>
        </xdr:cNvPicPr>
      </xdr:nvPicPr>
      <xdr:blipFill>
        <a:blip r:embed="rId1"/>
        <a:stretch>
          <a:fillRect/>
        </a:stretch>
      </xdr:blipFill>
      <xdr:spPr>
        <a:xfrm>
          <a:off x="1438275" y="31918275"/>
          <a:ext cx="123825" cy="114300"/>
        </a:xfrm>
        <a:prstGeom prst="rect">
          <a:avLst/>
        </a:prstGeom>
        <a:noFill/>
        <a:ln w="9525" cmpd="sng">
          <a:noFill/>
        </a:ln>
      </xdr:spPr>
    </xdr:pic>
    <xdr:clientData/>
  </xdr:twoCellAnchor>
  <xdr:twoCellAnchor editAs="oneCell">
    <xdr:from>
      <xdr:col>3</xdr:col>
      <xdr:colOff>0</xdr:colOff>
      <xdr:row>166</xdr:row>
      <xdr:rowOff>0</xdr:rowOff>
    </xdr:from>
    <xdr:to>
      <xdr:col>3</xdr:col>
      <xdr:colOff>123825</xdr:colOff>
      <xdr:row>166</xdr:row>
      <xdr:rowOff>114300</xdr:rowOff>
    </xdr:to>
    <xdr:pic>
      <xdr:nvPicPr>
        <xdr:cNvPr id="4" name="Picture 78"/>
        <xdr:cNvPicPr preferRelativeResize="1">
          <a:picLocks noChangeAspect="1"/>
        </xdr:cNvPicPr>
      </xdr:nvPicPr>
      <xdr:blipFill>
        <a:blip r:embed="rId1"/>
        <a:stretch>
          <a:fillRect/>
        </a:stretch>
      </xdr:blipFill>
      <xdr:spPr>
        <a:xfrm>
          <a:off x="2857500" y="31918275"/>
          <a:ext cx="123825" cy="114300"/>
        </a:xfrm>
        <a:prstGeom prst="rect">
          <a:avLst/>
        </a:prstGeom>
        <a:noFill/>
        <a:ln w="9525" cmpd="sng">
          <a:noFill/>
        </a:ln>
      </xdr:spPr>
    </xdr:pic>
    <xdr:clientData/>
  </xdr:twoCellAnchor>
  <xdr:twoCellAnchor editAs="oneCell">
    <xdr:from>
      <xdr:col>1</xdr:col>
      <xdr:colOff>342900</xdr:colOff>
      <xdr:row>39</xdr:row>
      <xdr:rowOff>0</xdr:rowOff>
    </xdr:from>
    <xdr:to>
      <xdr:col>2</xdr:col>
      <xdr:colOff>419100</xdr:colOff>
      <xdr:row>40</xdr:row>
      <xdr:rowOff>19050</xdr:rowOff>
    </xdr:to>
    <xdr:pic>
      <xdr:nvPicPr>
        <xdr:cNvPr id="5" name="CheckBox1"/>
        <xdr:cNvPicPr preferRelativeResize="1">
          <a:picLocks noChangeAspect="1"/>
        </xdr:cNvPicPr>
      </xdr:nvPicPr>
      <xdr:blipFill>
        <a:blip r:embed="rId2"/>
        <a:stretch>
          <a:fillRect/>
        </a:stretch>
      </xdr:blipFill>
      <xdr:spPr>
        <a:xfrm>
          <a:off x="1781175" y="8362950"/>
          <a:ext cx="752475" cy="219075"/>
        </a:xfrm>
        <a:prstGeom prst="rect">
          <a:avLst/>
        </a:prstGeom>
        <a:noFill/>
        <a:ln w="9525" cmpd="sng">
          <a:noFill/>
        </a:ln>
      </xdr:spPr>
    </xdr:pic>
    <xdr:clientData/>
  </xdr:twoCellAnchor>
  <xdr:twoCellAnchor editAs="oneCell">
    <xdr:from>
      <xdr:col>3</xdr:col>
      <xdr:colOff>533400</xdr:colOff>
      <xdr:row>39</xdr:row>
      <xdr:rowOff>0</xdr:rowOff>
    </xdr:from>
    <xdr:to>
      <xdr:col>10</xdr:col>
      <xdr:colOff>685800</xdr:colOff>
      <xdr:row>40</xdr:row>
      <xdr:rowOff>19050</xdr:rowOff>
    </xdr:to>
    <xdr:pic>
      <xdr:nvPicPr>
        <xdr:cNvPr id="6" name="CheckBox2"/>
        <xdr:cNvPicPr preferRelativeResize="1">
          <a:picLocks noChangeAspect="1"/>
        </xdr:cNvPicPr>
      </xdr:nvPicPr>
      <xdr:blipFill>
        <a:blip r:embed="rId3"/>
        <a:stretch>
          <a:fillRect/>
        </a:stretch>
      </xdr:blipFill>
      <xdr:spPr>
        <a:xfrm>
          <a:off x="3390900" y="8362950"/>
          <a:ext cx="3857625" cy="219075"/>
        </a:xfrm>
        <a:prstGeom prst="rect">
          <a:avLst/>
        </a:prstGeom>
        <a:noFill/>
        <a:ln w="9525" cmpd="sng">
          <a:noFill/>
        </a:ln>
      </xdr:spPr>
    </xdr:pic>
    <xdr:clientData/>
  </xdr:twoCellAnchor>
  <xdr:twoCellAnchor editAs="oneCell">
    <xdr:from>
      <xdr:col>1</xdr:col>
      <xdr:colOff>342900</xdr:colOff>
      <xdr:row>40</xdr:row>
      <xdr:rowOff>0</xdr:rowOff>
    </xdr:from>
    <xdr:to>
      <xdr:col>3</xdr:col>
      <xdr:colOff>123825</xdr:colOff>
      <xdr:row>41</xdr:row>
      <xdr:rowOff>19050</xdr:rowOff>
    </xdr:to>
    <xdr:pic>
      <xdr:nvPicPr>
        <xdr:cNvPr id="7" name="CheckBox3"/>
        <xdr:cNvPicPr preferRelativeResize="1">
          <a:picLocks noChangeAspect="1"/>
        </xdr:cNvPicPr>
      </xdr:nvPicPr>
      <xdr:blipFill>
        <a:blip r:embed="rId4"/>
        <a:stretch>
          <a:fillRect/>
        </a:stretch>
      </xdr:blipFill>
      <xdr:spPr>
        <a:xfrm>
          <a:off x="1781175" y="8562975"/>
          <a:ext cx="1200150" cy="219075"/>
        </a:xfrm>
        <a:prstGeom prst="rect">
          <a:avLst/>
        </a:prstGeom>
        <a:noFill/>
        <a:ln w="9525" cmpd="sng">
          <a:noFill/>
        </a:ln>
      </xdr:spPr>
    </xdr:pic>
    <xdr:clientData/>
  </xdr:twoCellAnchor>
  <xdr:twoCellAnchor editAs="oneCell">
    <xdr:from>
      <xdr:col>3</xdr:col>
      <xdr:colOff>390525</xdr:colOff>
      <xdr:row>40</xdr:row>
      <xdr:rowOff>0</xdr:rowOff>
    </xdr:from>
    <xdr:to>
      <xdr:col>5</xdr:col>
      <xdr:colOff>609600</xdr:colOff>
      <xdr:row>41</xdr:row>
      <xdr:rowOff>19050</xdr:rowOff>
    </xdr:to>
    <xdr:pic>
      <xdr:nvPicPr>
        <xdr:cNvPr id="8" name="CheckBox4"/>
        <xdr:cNvPicPr preferRelativeResize="1">
          <a:picLocks noChangeAspect="1"/>
        </xdr:cNvPicPr>
      </xdr:nvPicPr>
      <xdr:blipFill>
        <a:blip r:embed="rId5"/>
        <a:stretch>
          <a:fillRect/>
        </a:stretch>
      </xdr:blipFill>
      <xdr:spPr>
        <a:xfrm>
          <a:off x="3248025" y="8562975"/>
          <a:ext cx="1057275" cy="219075"/>
        </a:xfrm>
        <a:prstGeom prst="rect">
          <a:avLst/>
        </a:prstGeom>
        <a:noFill/>
        <a:ln w="9525" cmpd="sng">
          <a:noFill/>
        </a:ln>
      </xdr:spPr>
    </xdr:pic>
    <xdr:clientData/>
  </xdr:twoCellAnchor>
  <xdr:twoCellAnchor editAs="oneCell">
    <xdr:from>
      <xdr:col>6</xdr:col>
      <xdr:colOff>152400</xdr:colOff>
      <xdr:row>40</xdr:row>
      <xdr:rowOff>0</xdr:rowOff>
    </xdr:from>
    <xdr:to>
      <xdr:col>11</xdr:col>
      <xdr:colOff>171450</xdr:colOff>
      <xdr:row>41</xdr:row>
      <xdr:rowOff>19050</xdr:rowOff>
    </xdr:to>
    <xdr:pic>
      <xdr:nvPicPr>
        <xdr:cNvPr id="9" name="CheckBox5"/>
        <xdr:cNvPicPr preferRelativeResize="1">
          <a:picLocks noChangeAspect="1"/>
        </xdr:cNvPicPr>
      </xdr:nvPicPr>
      <xdr:blipFill>
        <a:blip r:embed="rId6"/>
        <a:stretch>
          <a:fillRect/>
        </a:stretch>
      </xdr:blipFill>
      <xdr:spPr>
        <a:xfrm>
          <a:off x="4629150" y="8562975"/>
          <a:ext cx="2914650" cy="219075"/>
        </a:xfrm>
        <a:prstGeom prst="rect">
          <a:avLst/>
        </a:prstGeom>
        <a:noFill/>
        <a:ln w="9525" cmpd="sng">
          <a:noFill/>
        </a:ln>
      </xdr:spPr>
    </xdr:pic>
    <xdr:clientData/>
  </xdr:twoCellAnchor>
  <xdr:twoCellAnchor editAs="oneCell">
    <xdr:from>
      <xdr:col>2</xdr:col>
      <xdr:colOff>57150</xdr:colOff>
      <xdr:row>121</xdr:row>
      <xdr:rowOff>85725</xdr:rowOff>
    </xdr:from>
    <xdr:to>
      <xdr:col>3</xdr:col>
      <xdr:colOff>542925</xdr:colOff>
      <xdr:row>122</xdr:row>
      <xdr:rowOff>19050</xdr:rowOff>
    </xdr:to>
    <xdr:pic>
      <xdr:nvPicPr>
        <xdr:cNvPr id="10" name="CheckBox6"/>
        <xdr:cNvPicPr preferRelativeResize="1">
          <a:picLocks noChangeAspect="1"/>
        </xdr:cNvPicPr>
      </xdr:nvPicPr>
      <xdr:blipFill>
        <a:blip r:embed="rId7"/>
        <a:stretch>
          <a:fillRect/>
        </a:stretch>
      </xdr:blipFill>
      <xdr:spPr>
        <a:xfrm>
          <a:off x="2171700" y="23669625"/>
          <a:ext cx="1228725" cy="219075"/>
        </a:xfrm>
        <a:prstGeom prst="rect">
          <a:avLst/>
        </a:prstGeom>
        <a:noFill/>
        <a:ln w="9525" cmpd="sng">
          <a:noFill/>
        </a:ln>
      </xdr:spPr>
    </xdr:pic>
    <xdr:clientData/>
  </xdr:twoCellAnchor>
  <xdr:twoCellAnchor editAs="oneCell">
    <xdr:from>
      <xdr:col>3</xdr:col>
      <xdr:colOff>638175</xdr:colOff>
      <xdr:row>121</xdr:row>
      <xdr:rowOff>95250</xdr:rowOff>
    </xdr:from>
    <xdr:to>
      <xdr:col>6</xdr:col>
      <xdr:colOff>247650</xdr:colOff>
      <xdr:row>122</xdr:row>
      <xdr:rowOff>28575</xdr:rowOff>
    </xdr:to>
    <xdr:pic>
      <xdr:nvPicPr>
        <xdr:cNvPr id="11" name="CheckBox7"/>
        <xdr:cNvPicPr preferRelativeResize="1">
          <a:picLocks noChangeAspect="1"/>
        </xdr:cNvPicPr>
      </xdr:nvPicPr>
      <xdr:blipFill>
        <a:blip r:embed="rId8"/>
        <a:stretch>
          <a:fillRect/>
        </a:stretch>
      </xdr:blipFill>
      <xdr:spPr>
        <a:xfrm>
          <a:off x="3495675" y="23679150"/>
          <a:ext cx="1228725" cy="219075"/>
        </a:xfrm>
        <a:prstGeom prst="rect">
          <a:avLst/>
        </a:prstGeom>
        <a:noFill/>
        <a:ln w="9525" cmpd="sng">
          <a:noFill/>
        </a:ln>
      </xdr:spPr>
    </xdr:pic>
    <xdr:clientData/>
  </xdr:twoCellAnchor>
  <xdr:twoCellAnchor editAs="oneCell">
    <xdr:from>
      <xdr:col>6</xdr:col>
      <xdr:colOff>457200</xdr:colOff>
      <xdr:row>121</xdr:row>
      <xdr:rowOff>85725</xdr:rowOff>
    </xdr:from>
    <xdr:to>
      <xdr:col>8</xdr:col>
      <xdr:colOff>123825</xdr:colOff>
      <xdr:row>122</xdr:row>
      <xdr:rowOff>38100</xdr:rowOff>
    </xdr:to>
    <xdr:pic>
      <xdr:nvPicPr>
        <xdr:cNvPr id="12" name="CheckBox8"/>
        <xdr:cNvPicPr preferRelativeResize="1">
          <a:picLocks noChangeAspect="1"/>
        </xdr:cNvPicPr>
      </xdr:nvPicPr>
      <xdr:blipFill>
        <a:blip r:embed="rId9"/>
        <a:stretch>
          <a:fillRect/>
        </a:stretch>
      </xdr:blipFill>
      <xdr:spPr>
        <a:xfrm>
          <a:off x="4933950" y="23669625"/>
          <a:ext cx="923925" cy="238125"/>
        </a:xfrm>
        <a:prstGeom prst="rect">
          <a:avLst/>
        </a:prstGeom>
        <a:noFill/>
        <a:ln w="9525" cmpd="sng">
          <a:noFill/>
        </a:ln>
      </xdr:spPr>
    </xdr:pic>
    <xdr:clientData/>
  </xdr:twoCellAnchor>
  <xdr:twoCellAnchor editAs="oneCell">
    <xdr:from>
      <xdr:col>0</xdr:col>
      <xdr:colOff>238125</xdr:colOff>
      <xdr:row>127</xdr:row>
      <xdr:rowOff>0</xdr:rowOff>
    </xdr:from>
    <xdr:to>
      <xdr:col>9</xdr:col>
      <xdr:colOff>180975</xdr:colOff>
      <xdr:row>128</xdr:row>
      <xdr:rowOff>57150</xdr:rowOff>
    </xdr:to>
    <xdr:pic>
      <xdr:nvPicPr>
        <xdr:cNvPr id="13" name="CheckBox9"/>
        <xdr:cNvPicPr preferRelativeResize="1">
          <a:picLocks noChangeAspect="1"/>
        </xdr:cNvPicPr>
      </xdr:nvPicPr>
      <xdr:blipFill>
        <a:blip r:embed="rId10"/>
        <a:stretch>
          <a:fillRect/>
        </a:stretch>
      </xdr:blipFill>
      <xdr:spPr>
        <a:xfrm>
          <a:off x="238125" y="24965025"/>
          <a:ext cx="5857875" cy="257175"/>
        </a:xfrm>
        <a:prstGeom prst="rect">
          <a:avLst/>
        </a:prstGeom>
        <a:noFill/>
        <a:ln w="9525" cmpd="sng">
          <a:noFill/>
        </a:ln>
      </xdr:spPr>
    </xdr:pic>
    <xdr:clientData/>
  </xdr:twoCellAnchor>
  <xdr:twoCellAnchor editAs="oneCell">
    <xdr:from>
      <xdr:col>0</xdr:col>
      <xdr:colOff>238125</xdr:colOff>
      <xdr:row>128</xdr:row>
      <xdr:rowOff>0</xdr:rowOff>
    </xdr:from>
    <xdr:to>
      <xdr:col>9</xdr:col>
      <xdr:colOff>180975</xdr:colOff>
      <xdr:row>129</xdr:row>
      <xdr:rowOff>47625</xdr:rowOff>
    </xdr:to>
    <xdr:pic>
      <xdr:nvPicPr>
        <xdr:cNvPr id="14" name="CheckBox10"/>
        <xdr:cNvPicPr preferRelativeResize="1">
          <a:picLocks noChangeAspect="1"/>
        </xdr:cNvPicPr>
      </xdr:nvPicPr>
      <xdr:blipFill>
        <a:blip r:embed="rId11"/>
        <a:stretch>
          <a:fillRect/>
        </a:stretch>
      </xdr:blipFill>
      <xdr:spPr>
        <a:xfrm>
          <a:off x="238125" y="25165050"/>
          <a:ext cx="5857875" cy="247650"/>
        </a:xfrm>
        <a:prstGeom prst="rect">
          <a:avLst/>
        </a:prstGeom>
        <a:noFill/>
        <a:ln w="9525" cmpd="sng">
          <a:noFill/>
        </a:ln>
      </xdr:spPr>
    </xdr:pic>
    <xdr:clientData/>
  </xdr:twoCellAnchor>
  <xdr:twoCellAnchor editAs="oneCell">
    <xdr:from>
      <xdr:col>0</xdr:col>
      <xdr:colOff>247650</xdr:colOff>
      <xdr:row>129</xdr:row>
      <xdr:rowOff>0</xdr:rowOff>
    </xdr:from>
    <xdr:to>
      <xdr:col>9</xdr:col>
      <xdr:colOff>190500</xdr:colOff>
      <xdr:row>130</xdr:row>
      <xdr:rowOff>47625</xdr:rowOff>
    </xdr:to>
    <xdr:pic>
      <xdr:nvPicPr>
        <xdr:cNvPr id="15" name="CheckBox11"/>
        <xdr:cNvPicPr preferRelativeResize="1">
          <a:picLocks noChangeAspect="1"/>
        </xdr:cNvPicPr>
      </xdr:nvPicPr>
      <xdr:blipFill>
        <a:blip r:embed="rId12"/>
        <a:stretch>
          <a:fillRect/>
        </a:stretch>
      </xdr:blipFill>
      <xdr:spPr>
        <a:xfrm>
          <a:off x="247650" y="25365075"/>
          <a:ext cx="5857875" cy="247650"/>
        </a:xfrm>
        <a:prstGeom prst="rect">
          <a:avLst/>
        </a:prstGeom>
        <a:noFill/>
        <a:ln w="9525" cmpd="sng">
          <a:noFill/>
        </a:ln>
      </xdr:spPr>
    </xdr:pic>
    <xdr:clientData/>
  </xdr:twoCellAnchor>
  <xdr:twoCellAnchor editAs="oneCell">
    <xdr:from>
      <xdr:col>0</xdr:col>
      <xdr:colOff>247650</xdr:colOff>
      <xdr:row>130</xdr:row>
      <xdr:rowOff>0</xdr:rowOff>
    </xdr:from>
    <xdr:to>
      <xdr:col>5</xdr:col>
      <xdr:colOff>628650</xdr:colOff>
      <xdr:row>131</xdr:row>
      <xdr:rowOff>28575</xdr:rowOff>
    </xdr:to>
    <xdr:pic>
      <xdr:nvPicPr>
        <xdr:cNvPr id="16" name="CheckBox12"/>
        <xdr:cNvPicPr preferRelativeResize="1">
          <a:picLocks noChangeAspect="1"/>
        </xdr:cNvPicPr>
      </xdr:nvPicPr>
      <xdr:blipFill>
        <a:blip r:embed="rId13"/>
        <a:stretch>
          <a:fillRect/>
        </a:stretch>
      </xdr:blipFill>
      <xdr:spPr>
        <a:xfrm>
          <a:off x="247650" y="25565100"/>
          <a:ext cx="4076700" cy="247650"/>
        </a:xfrm>
        <a:prstGeom prst="rect">
          <a:avLst/>
        </a:prstGeom>
        <a:noFill/>
        <a:ln w="9525" cmpd="sng">
          <a:noFill/>
        </a:ln>
      </xdr:spPr>
    </xdr:pic>
    <xdr:clientData/>
  </xdr:twoCellAnchor>
  <xdr:twoCellAnchor editAs="oneCell">
    <xdr:from>
      <xdr:col>0</xdr:col>
      <xdr:colOff>247650</xdr:colOff>
      <xdr:row>131</xdr:row>
      <xdr:rowOff>0</xdr:rowOff>
    </xdr:from>
    <xdr:to>
      <xdr:col>7</xdr:col>
      <xdr:colOff>600075</xdr:colOff>
      <xdr:row>132</xdr:row>
      <xdr:rowOff>47625</xdr:rowOff>
    </xdr:to>
    <xdr:pic>
      <xdr:nvPicPr>
        <xdr:cNvPr id="17" name="CheckBox13"/>
        <xdr:cNvPicPr preferRelativeResize="1">
          <a:picLocks noChangeAspect="1"/>
        </xdr:cNvPicPr>
      </xdr:nvPicPr>
      <xdr:blipFill>
        <a:blip r:embed="rId14"/>
        <a:stretch>
          <a:fillRect/>
        </a:stretch>
      </xdr:blipFill>
      <xdr:spPr>
        <a:xfrm>
          <a:off x="247650" y="25784175"/>
          <a:ext cx="5314950" cy="247650"/>
        </a:xfrm>
        <a:prstGeom prst="rect">
          <a:avLst/>
        </a:prstGeom>
        <a:noFill/>
        <a:ln w="9525" cmpd="sng">
          <a:noFill/>
        </a:ln>
      </xdr:spPr>
    </xdr:pic>
    <xdr:clientData/>
  </xdr:twoCellAnchor>
  <xdr:twoCellAnchor editAs="oneCell">
    <xdr:from>
      <xdr:col>0</xdr:col>
      <xdr:colOff>247650</xdr:colOff>
      <xdr:row>132</xdr:row>
      <xdr:rowOff>19050</xdr:rowOff>
    </xdr:from>
    <xdr:to>
      <xdr:col>11</xdr:col>
      <xdr:colOff>38100</xdr:colOff>
      <xdr:row>133</xdr:row>
      <xdr:rowOff>47625</xdr:rowOff>
    </xdr:to>
    <xdr:pic>
      <xdr:nvPicPr>
        <xdr:cNvPr id="18" name="CheckBox14"/>
        <xdr:cNvPicPr preferRelativeResize="1">
          <a:picLocks noChangeAspect="1"/>
        </xdr:cNvPicPr>
      </xdr:nvPicPr>
      <xdr:blipFill>
        <a:blip r:embed="rId15"/>
        <a:stretch>
          <a:fillRect/>
        </a:stretch>
      </xdr:blipFill>
      <xdr:spPr>
        <a:xfrm>
          <a:off x="247650" y="26003250"/>
          <a:ext cx="7162800" cy="228600"/>
        </a:xfrm>
        <a:prstGeom prst="rect">
          <a:avLst/>
        </a:prstGeom>
        <a:noFill/>
        <a:ln w="9525" cmpd="sng">
          <a:noFill/>
        </a:ln>
      </xdr:spPr>
    </xdr:pic>
    <xdr:clientData/>
  </xdr:twoCellAnchor>
  <xdr:twoCellAnchor editAs="oneCell">
    <xdr:from>
      <xdr:col>0</xdr:col>
      <xdr:colOff>247650</xdr:colOff>
      <xdr:row>133</xdr:row>
      <xdr:rowOff>0</xdr:rowOff>
    </xdr:from>
    <xdr:to>
      <xdr:col>9</xdr:col>
      <xdr:colOff>190500</xdr:colOff>
      <xdr:row>134</xdr:row>
      <xdr:rowOff>47625</xdr:rowOff>
    </xdr:to>
    <xdr:pic>
      <xdr:nvPicPr>
        <xdr:cNvPr id="19" name="CheckBox15"/>
        <xdr:cNvPicPr preferRelativeResize="1">
          <a:picLocks noChangeAspect="1"/>
        </xdr:cNvPicPr>
      </xdr:nvPicPr>
      <xdr:blipFill>
        <a:blip r:embed="rId16"/>
        <a:stretch>
          <a:fillRect/>
        </a:stretch>
      </xdr:blipFill>
      <xdr:spPr>
        <a:xfrm>
          <a:off x="247650" y="26184225"/>
          <a:ext cx="5857875" cy="247650"/>
        </a:xfrm>
        <a:prstGeom prst="rect">
          <a:avLst/>
        </a:prstGeom>
        <a:noFill/>
        <a:ln w="9525" cmpd="sng">
          <a:noFill/>
        </a:ln>
      </xdr:spPr>
    </xdr:pic>
    <xdr:clientData/>
  </xdr:twoCellAnchor>
  <xdr:twoCellAnchor editAs="oneCell">
    <xdr:from>
      <xdr:col>0</xdr:col>
      <xdr:colOff>247650</xdr:colOff>
      <xdr:row>134</xdr:row>
      <xdr:rowOff>0</xdr:rowOff>
    </xdr:from>
    <xdr:to>
      <xdr:col>9</xdr:col>
      <xdr:colOff>190500</xdr:colOff>
      <xdr:row>135</xdr:row>
      <xdr:rowOff>47625</xdr:rowOff>
    </xdr:to>
    <xdr:pic>
      <xdr:nvPicPr>
        <xdr:cNvPr id="20" name="CheckBox16"/>
        <xdr:cNvPicPr preferRelativeResize="1">
          <a:picLocks noChangeAspect="1"/>
        </xdr:cNvPicPr>
      </xdr:nvPicPr>
      <xdr:blipFill>
        <a:blip r:embed="rId17"/>
        <a:stretch>
          <a:fillRect/>
        </a:stretch>
      </xdr:blipFill>
      <xdr:spPr>
        <a:xfrm>
          <a:off x="247650" y="26384250"/>
          <a:ext cx="5857875" cy="247650"/>
        </a:xfrm>
        <a:prstGeom prst="rect">
          <a:avLst/>
        </a:prstGeom>
        <a:noFill/>
        <a:ln w="9525" cmpd="sng">
          <a:noFill/>
        </a:ln>
      </xdr:spPr>
    </xdr:pic>
    <xdr:clientData/>
  </xdr:twoCellAnchor>
  <xdr:twoCellAnchor editAs="oneCell">
    <xdr:from>
      <xdr:col>6</xdr:col>
      <xdr:colOff>66675</xdr:colOff>
      <xdr:row>17</xdr:row>
      <xdr:rowOff>85725</xdr:rowOff>
    </xdr:from>
    <xdr:to>
      <xdr:col>11</xdr:col>
      <xdr:colOff>371475</xdr:colOff>
      <xdr:row>18</xdr:row>
      <xdr:rowOff>47625</xdr:rowOff>
    </xdr:to>
    <xdr:pic>
      <xdr:nvPicPr>
        <xdr:cNvPr id="21" name="CheckBox19"/>
        <xdr:cNvPicPr preferRelativeResize="1">
          <a:picLocks noChangeAspect="1"/>
        </xdr:cNvPicPr>
      </xdr:nvPicPr>
      <xdr:blipFill>
        <a:blip r:embed="rId18"/>
        <a:stretch>
          <a:fillRect/>
        </a:stretch>
      </xdr:blipFill>
      <xdr:spPr>
        <a:xfrm>
          <a:off x="4543425" y="3657600"/>
          <a:ext cx="3200400" cy="209550"/>
        </a:xfrm>
        <a:prstGeom prst="rect">
          <a:avLst/>
        </a:prstGeom>
        <a:noFill/>
        <a:ln w="9525" cmpd="sng">
          <a:noFill/>
        </a:ln>
      </xdr:spPr>
    </xdr:pic>
    <xdr:clientData/>
  </xdr:twoCellAnchor>
  <xdr:twoCellAnchor editAs="oneCell">
    <xdr:from>
      <xdr:col>2</xdr:col>
      <xdr:colOff>104775</xdr:colOff>
      <xdr:row>21</xdr:row>
      <xdr:rowOff>47625</xdr:rowOff>
    </xdr:from>
    <xdr:to>
      <xdr:col>3</xdr:col>
      <xdr:colOff>533400</xdr:colOff>
      <xdr:row>21</xdr:row>
      <xdr:rowOff>266700</xdr:rowOff>
    </xdr:to>
    <xdr:pic>
      <xdr:nvPicPr>
        <xdr:cNvPr id="22" name="CheckBox20"/>
        <xdr:cNvPicPr preferRelativeResize="1">
          <a:picLocks noChangeAspect="1"/>
        </xdr:cNvPicPr>
      </xdr:nvPicPr>
      <xdr:blipFill>
        <a:blip r:embed="rId19"/>
        <a:stretch>
          <a:fillRect/>
        </a:stretch>
      </xdr:blipFill>
      <xdr:spPr>
        <a:xfrm>
          <a:off x="2219325" y="4419600"/>
          <a:ext cx="1171575" cy="219075"/>
        </a:xfrm>
        <a:prstGeom prst="rect">
          <a:avLst/>
        </a:prstGeom>
        <a:noFill/>
        <a:ln w="9525" cmpd="sng">
          <a:noFill/>
        </a:ln>
      </xdr:spPr>
    </xdr:pic>
    <xdr:clientData/>
  </xdr:twoCellAnchor>
  <xdr:twoCellAnchor editAs="oneCell">
    <xdr:from>
      <xdr:col>7</xdr:col>
      <xdr:colOff>419100</xdr:colOff>
      <xdr:row>21</xdr:row>
      <xdr:rowOff>57150</xdr:rowOff>
    </xdr:from>
    <xdr:to>
      <xdr:col>9</xdr:col>
      <xdr:colOff>609600</xdr:colOff>
      <xdr:row>21</xdr:row>
      <xdr:rowOff>257175</xdr:rowOff>
    </xdr:to>
    <xdr:pic>
      <xdr:nvPicPr>
        <xdr:cNvPr id="23" name="CheckBox21"/>
        <xdr:cNvPicPr preferRelativeResize="1">
          <a:picLocks noChangeAspect="1"/>
        </xdr:cNvPicPr>
      </xdr:nvPicPr>
      <xdr:blipFill>
        <a:blip r:embed="rId20"/>
        <a:stretch>
          <a:fillRect/>
        </a:stretch>
      </xdr:blipFill>
      <xdr:spPr>
        <a:xfrm>
          <a:off x="5381625" y="4429125"/>
          <a:ext cx="1143000" cy="200025"/>
        </a:xfrm>
        <a:prstGeom prst="rect">
          <a:avLst/>
        </a:prstGeom>
        <a:noFill/>
        <a:ln w="9525" cmpd="sng">
          <a:noFill/>
        </a:ln>
      </xdr:spPr>
    </xdr:pic>
    <xdr:clientData/>
  </xdr:twoCellAnchor>
  <xdr:twoCellAnchor editAs="oneCell">
    <xdr:from>
      <xdr:col>0</xdr:col>
      <xdr:colOff>247650</xdr:colOff>
      <xdr:row>138</xdr:row>
      <xdr:rowOff>0</xdr:rowOff>
    </xdr:from>
    <xdr:to>
      <xdr:col>9</xdr:col>
      <xdr:colOff>190500</xdr:colOff>
      <xdr:row>139</xdr:row>
      <xdr:rowOff>47625</xdr:rowOff>
    </xdr:to>
    <xdr:pic>
      <xdr:nvPicPr>
        <xdr:cNvPr id="24" name="CheckBox25"/>
        <xdr:cNvPicPr preferRelativeResize="1">
          <a:picLocks noChangeAspect="1"/>
        </xdr:cNvPicPr>
      </xdr:nvPicPr>
      <xdr:blipFill>
        <a:blip r:embed="rId21"/>
        <a:stretch>
          <a:fillRect/>
        </a:stretch>
      </xdr:blipFill>
      <xdr:spPr>
        <a:xfrm>
          <a:off x="247650" y="27184350"/>
          <a:ext cx="5857875" cy="247650"/>
        </a:xfrm>
        <a:prstGeom prst="rect">
          <a:avLst/>
        </a:prstGeom>
        <a:noFill/>
        <a:ln w="9525" cmpd="sng">
          <a:noFill/>
        </a:ln>
      </xdr:spPr>
    </xdr:pic>
    <xdr:clientData/>
  </xdr:twoCellAnchor>
  <xdr:twoCellAnchor editAs="oneCell">
    <xdr:from>
      <xdr:col>0</xdr:col>
      <xdr:colOff>247650</xdr:colOff>
      <xdr:row>139</xdr:row>
      <xdr:rowOff>0</xdr:rowOff>
    </xdr:from>
    <xdr:to>
      <xdr:col>10</xdr:col>
      <xdr:colOff>438150</xdr:colOff>
      <xdr:row>140</xdr:row>
      <xdr:rowOff>47625</xdr:rowOff>
    </xdr:to>
    <xdr:pic>
      <xdr:nvPicPr>
        <xdr:cNvPr id="25" name="CheckBox26"/>
        <xdr:cNvPicPr preferRelativeResize="1">
          <a:picLocks noChangeAspect="1"/>
        </xdr:cNvPicPr>
      </xdr:nvPicPr>
      <xdr:blipFill>
        <a:blip r:embed="rId22"/>
        <a:stretch>
          <a:fillRect/>
        </a:stretch>
      </xdr:blipFill>
      <xdr:spPr>
        <a:xfrm>
          <a:off x="247650" y="27384375"/>
          <a:ext cx="6753225" cy="247650"/>
        </a:xfrm>
        <a:prstGeom prst="rect">
          <a:avLst/>
        </a:prstGeom>
        <a:noFill/>
        <a:ln w="9525" cmpd="sng">
          <a:noFill/>
        </a:ln>
      </xdr:spPr>
    </xdr:pic>
    <xdr:clientData/>
  </xdr:twoCellAnchor>
  <xdr:twoCellAnchor editAs="oneCell">
    <xdr:from>
      <xdr:col>0</xdr:col>
      <xdr:colOff>247650</xdr:colOff>
      <xdr:row>140</xdr:row>
      <xdr:rowOff>0</xdr:rowOff>
    </xdr:from>
    <xdr:to>
      <xdr:col>9</xdr:col>
      <xdr:colOff>190500</xdr:colOff>
      <xdr:row>141</xdr:row>
      <xdr:rowOff>47625</xdr:rowOff>
    </xdr:to>
    <xdr:pic>
      <xdr:nvPicPr>
        <xdr:cNvPr id="26" name="CheckBox27"/>
        <xdr:cNvPicPr preferRelativeResize="1">
          <a:picLocks noChangeAspect="1"/>
        </xdr:cNvPicPr>
      </xdr:nvPicPr>
      <xdr:blipFill>
        <a:blip r:embed="rId23"/>
        <a:stretch>
          <a:fillRect/>
        </a:stretch>
      </xdr:blipFill>
      <xdr:spPr>
        <a:xfrm>
          <a:off x="247650" y="27584400"/>
          <a:ext cx="5857875" cy="247650"/>
        </a:xfrm>
        <a:prstGeom prst="rect">
          <a:avLst/>
        </a:prstGeom>
        <a:noFill/>
        <a:ln w="9525" cmpd="sng">
          <a:noFill/>
        </a:ln>
      </xdr:spPr>
    </xdr:pic>
    <xdr:clientData/>
  </xdr:twoCellAnchor>
  <xdr:twoCellAnchor editAs="oneCell">
    <xdr:from>
      <xdr:col>0</xdr:col>
      <xdr:colOff>247650</xdr:colOff>
      <xdr:row>142</xdr:row>
      <xdr:rowOff>0</xdr:rowOff>
    </xdr:from>
    <xdr:to>
      <xdr:col>9</xdr:col>
      <xdr:colOff>190500</xdr:colOff>
      <xdr:row>143</xdr:row>
      <xdr:rowOff>47625</xdr:rowOff>
    </xdr:to>
    <xdr:pic>
      <xdr:nvPicPr>
        <xdr:cNvPr id="27" name="CheckBox29"/>
        <xdr:cNvPicPr preferRelativeResize="1">
          <a:picLocks noChangeAspect="1"/>
        </xdr:cNvPicPr>
      </xdr:nvPicPr>
      <xdr:blipFill>
        <a:blip r:embed="rId24"/>
        <a:stretch>
          <a:fillRect/>
        </a:stretch>
      </xdr:blipFill>
      <xdr:spPr>
        <a:xfrm>
          <a:off x="247650" y="27984450"/>
          <a:ext cx="5857875" cy="247650"/>
        </a:xfrm>
        <a:prstGeom prst="rect">
          <a:avLst/>
        </a:prstGeom>
        <a:noFill/>
        <a:ln w="9525" cmpd="sng">
          <a:noFill/>
        </a:ln>
      </xdr:spPr>
    </xdr:pic>
    <xdr:clientData/>
  </xdr:twoCellAnchor>
  <xdr:twoCellAnchor editAs="oneCell">
    <xdr:from>
      <xdr:col>0</xdr:col>
      <xdr:colOff>247650</xdr:colOff>
      <xdr:row>141</xdr:row>
      <xdr:rowOff>9525</xdr:rowOff>
    </xdr:from>
    <xdr:to>
      <xdr:col>9</xdr:col>
      <xdr:colOff>190500</xdr:colOff>
      <xdr:row>142</xdr:row>
      <xdr:rowOff>57150</xdr:rowOff>
    </xdr:to>
    <xdr:pic>
      <xdr:nvPicPr>
        <xdr:cNvPr id="28" name="CheckBox17"/>
        <xdr:cNvPicPr preferRelativeResize="1">
          <a:picLocks noChangeAspect="1"/>
        </xdr:cNvPicPr>
      </xdr:nvPicPr>
      <xdr:blipFill>
        <a:blip r:embed="rId25"/>
        <a:stretch>
          <a:fillRect/>
        </a:stretch>
      </xdr:blipFill>
      <xdr:spPr>
        <a:xfrm>
          <a:off x="247650" y="27793950"/>
          <a:ext cx="5857875" cy="247650"/>
        </a:xfrm>
        <a:prstGeom prst="rect">
          <a:avLst/>
        </a:prstGeom>
        <a:noFill/>
        <a:ln w="9525" cmpd="sng">
          <a:noFill/>
        </a:ln>
      </xdr:spPr>
    </xdr:pic>
    <xdr:clientData/>
  </xdr:twoCellAnchor>
  <xdr:twoCellAnchor>
    <xdr:from>
      <xdr:col>0</xdr:col>
      <xdr:colOff>152400</xdr:colOff>
      <xdr:row>0</xdr:row>
      <xdr:rowOff>57150</xdr:rowOff>
    </xdr:from>
    <xdr:to>
      <xdr:col>0</xdr:col>
      <xdr:colOff>1333500</xdr:colOff>
      <xdr:row>1</xdr:row>
      <xdr:rowOff>238125</xdr:rowOff>
    </xdr:to>
    <xdr:pic>
      <xdr:nvPicPr>
        <xdr:cNvPr id="29" name="Picture 580"/>
        <xdr:cNvPicPr preferRelativeResize="1">
          <a:picLocks noChangeAspect="1"/>
        </xdr:cNvPicPr>
      </xdr:nvPicPr>
      <xdr:blipFill>
        <a:blip r:embed="rId26"/>
        <a:stretch>
          <a:fillRect/>
        </a:stretch>
      </xdr:blipFill>
      <xdr:spPr>
        <a:xfrm>
          <a:off x="152400" y="57150"/>
          <a:ext cx="1181100" cy="4381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a-kemasvr1\oa-kcg\OA-KCG-CMN\Projects\CSI%20tech%20writing\FORMS\5%20Incentive%20calc%20worksheet\2006_SGIP_IncentiveCalcWorksheet_r2_06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nk Worksheet"/>
      <sheetName val="Solar PV Example"/>
      <sheetName val="Fuel Cell Example"/>
      <sheetName val="Data"/>
    </sheetNames>
    <sheetDataSet>
      <sheetData sheetId="3">
        <row r="30">
          <cell r="A30" t="str">
            <v>IOU Ratepayer Funded</v>
          </cell>
        </row>
        <row r="31">
          <cell r="A31" t="str">
            <v>Non-IOU Ratepayer Funded</v>
          </cell>
        </row>
        <row r="32">
          <cell r="A32" t="str">
            <v>Non-Ratepayer Funded</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dimension ref="A1:L154"/>
  <sheetViews>
    <sheetView tabSelected="1" view="pageBreakPreview" zoomScale="85" zoomScaleSheetLayoutView="85" workbookViewId="0" topLeftCell="A11">
      <selection activeCell="B11" sqref="B11:L11"/>
    </sheetView>
  </sheetViews>
  <sheetFormatPr defaultColWidth="9.140625" defaultRowHeight="12.75"/>
  <cols>
    <col min="1" max="1" width="21.57421875" style="3" customWidth="1"/>
    <col min="2" max="2" width="10.140625" style="3" customWidth="1"/>
    <col min="3" max="3" width="11.140625" style="3" customWidth="1"/>
    <col min="4" max="4" width="9.8515625" style="3" customWidth="1"/>
    <col min="5" max="5" width="2.7109375" style="3" customWidth="1"/>
    <col min="6" max="6" width="11.7109375" style="3" customWidth="1"/>
    <col min="7" max="7" width="7.28125" style="3" customWidth="1"/>
    <col min="8" max="8" width="11.57421875" style="3" customWidth="1"/>
    <col min="9" max="9" width="2.7109375" style="3" customWidth="1"/>
    <col min="10" max="10" width="9.7109375" style="3" customWidth="1"/>
    <col min="11" max="11" width="12.140625" style="3" customWidth="1"/>
    <col min="12" max="12" width="10.57421875" style="3" customWidth="1"/>
    <col min="13" max="16384" width="9.140625" style="3" customWidth="1"/>
  </cols>
  <sheetData>
    <row r="1" spans="2:12" ht="20.25" customHeight="1">
      <c r="B1" s="118" t="s">
        <v>12</v>
      </c>
      <c r="C1" s="118"/>
      <c r="D1" s="118"/>
      <c r="E1" s="118"/>
      <c r="F1" s="118"/>
      <c r="G1" s="118"/>
      <c r="H1" s="118"/>
      <c r="I1" s="117" t="s">
        <v>95</v>
      </c>
      <c r="J1" s="117"/>
      <c r="K1" s="117"/>
      <c r="L1" s="117"/>
    </row>
    <row r="2" spans="2:12" ht="20.25" customHeight="1">
      <c r="B2" s="119" t="s">
        <v>96</v>
      </c>
      <c r="C2" s="119"/>
      <c r="D2" s="119"/>
      <c r="E2" s="119"/>
      <c r="F2" s="119"/>
      <c r="G2" s="119"/>
      <c r="H2" s="119"/>
      <c r="I2" s="117"/>
      <c r="J2" s="117"/>
      <c r="K2" s="117"/>
      <c r="L2" s="117"/>
    </row>
    <row r="3" spans="1:12" ht="18" customHeight="1" thickBot="1">
      <c r="A3" s="1" t="s">
        <v>4</v>
      </c>
      <c r="B3" s="121"/>
      <c r="C3" s="121"/>
      <c r="D3" s="120" t="s">
        <v>5</v>
      </c>
      <c r="E3" s="120"/>
      <c r="F3" s="120"/>
      <c r="G3" s="120"/>
      <c r="H3" s="120"/>
      <c r="I3" s="117"/>
      <c r="J3" s="117"/>
      <c r="K3" s="117"/>
      <c r="L3" s="117"/>
    </row>
    <row r="4" spans="1:9" ht="9.75" customHeight="1">
      <c r="A4" s="1"/>
      <c r="B4" s="54"/>
      <c r="C4" s="54"/>
      <c r="D4" s="30"/>
      <c r="E4" s="30"/>
      <c r="F4" s="30"/>
      <c r="G4" s="30"/>
      <c r="H4" s="30"/>
      <c r="I4" s="30"/>
    </row>
    <row r="5" ht="4.5" customHeight="1"/>
    <row r="6" spans="1:12" ht="12.75" customHeight="1">
      <c r="A6" s="193" t="s">
        <v>19</v>
      </c>
      <c r="B6" s="193"/>
      <c r="C6" s="193"/>
      <c r="D6" s="193"/>
      <c r="E6" s="193"/>
      <c r="F6" s="193"/>
      <c r="G6" s="193"/>
      <c r="H6" s="193"/>
      <c r="I6" s="193"/>
      <c r="J6" s="193"/>
      <c r="K6" s="193"/>
      <c r="L6" s="193"/>
    </row>
    <row r="7" spans="1:12" ht="12.75">
      <c r="A7" s="193"/>
      <c r="B7" s="193"/>
      <c r="C7" s="193"/>
      <c r="D7" s="193"/>
      <c r="E7" s="193"/>
      <c r="F7" s="193"/>
      <c r="G7" s="193"/>
      <c r="H7" s="193"/>
      <c r="I7" s="193"/>
      <c r="J7" s="193"/>
      <c r="K7" s="193"/>
      <c r="L7" s="193"/>
    </row>
    <row r="8" spans="1:12" ht="12.75">
      <c r="A8" s="193"/>
      <c r="B8" s="193"/>
      <c r="C8" s="193"/>
      <c r="D8" s="193"/>
      <c r="E8" s="193"/>
      <c r="F8" s="193"/>
      <c r="G8" s="193"/>
      <c r="H8" s="193"/>
      <c r="I8" s="193"/>
      <c r="J8" s="193"/>
      <c r="K8" s="193"/>
      <c r="L8" s="193"/>
    </row>
    <row r="9" spans="1:9" ht="6.75" customHeight="1">
      <c r="A9" s="9"/>
      <c r="B9" s="9"/>
      <c r="C9" s="9"/>
      <c r="D9" s="9"/>
      <c r="E9" s="9"/>
      <c r="F9" s="9"/>
      <c r="G9" s="9"/>
      <c r="H9" s="9"/>
      <c r="I9" s="9"/>
    </row>
    <row r="10" spans="1:12" s="12" customFormat="1" ht="17.25" customHeight="1">
      <c r="A10" s="34" t="s">
        <v>29</v>
      </c>
      <c r="B10" s="31"/>
      <c r="C10" s="31"/>
      <c r="D10" s="32"/>
      <c r="E10" s="10"/>
      <c r="F10" s="192"/>
      <c r="G10" s="188"/>
      <c r="H10" s="188"/>
      <c r="I10" s="11"/>
      <c r="J10" s="188"/>
      <c r="K10" s="188"/>
      <c r="L10" s="188"/>
    </row>
    <row r="11" spans="1:12" ht="21.75">
      <c r="A11" s="33" t="s">
        <v>26</v>
      </c>
      <c r="B11" s="122"/>
      <c r="C11" s="123"/>
      <c r="D11" s="123"/>
      <c r="E11" s="123"/>
      <c r="F11" s="123"/>
      <c r="G11" s="123"/>
      <c r="H11" s="123"/>
      <c r="I11" s="123"/>
      <c r="J11" s="123"/>
      <c r="K11" s="123"/>
      <c r="L11" s="124"/>
    </row>
    <row r="12" spans="1:12" ht="23.25" customHeight="1">
      <c r="A12" s="33" t="s">
        <v>98</v>
      </c>
      <c r="B12" s="125"/>
      <c r="C12" s="126"/>
      <c r="D12" s="126"/>
      <c r="E12" s="126"/>
      <c r="F12" s="126"/>
      <c r="G12" s="126"/>
      <c r="H12" s="126"/>
      <c r="I12" s="126"/>
      <c r="J12" s="126"/>
      <c r="K12" s="126"/>
      <c r="L12" s="127"/>
    </row>
    <row r="13" spans="1:12" ht="23.25" customHeight="1">
      <c r="A13" s="33" t="s">
        <v>42</v>
      </c>
      <c r="B13" s="125"/>
      <c r="C13" s="126"/>
      <c r="D13" s="126"/>
      <c r="E13" s="126"/>
      <c r="F13" s="126"/>
      <c r="G13" s="126"/>
      <c r="H13" s="126"/>
      <c r="I13" s="126"/>
      <c r="J13" s="126"/>
      <c r="K13" s="126"/>
      <c r="L13" s="127"/>
    </row>
    <row r="14" spans="1:12" ht="19.5" customHeight="1">
      <c r="A14" s="2" t="s">
        <v>20</v>
      </c>
      <c r="B14" s="128"/>
      <c r="C14" s="129"/>
      <c r="D14" s="129"/>
      <c r="E14" s="129"/>
      <c r="F14" s="129"/>
      <c r="G14" s="87" t="s">
        <v>27</v>
      </c>
      <c r="H14" s="115"/>
      <c r="I14" s="116"/>
      <c r="J14" s="116"/>
      <c r="K14" s="113"/>
      <c r="L14" s="114"/>
    </row>
    <row r="15" spans="1:12" ht="19.5" customHeight="1">
      <c r="A15" s="2" t="s">
        <v>11</v>
      </c>
      <c r="B15" s="136" t="s">
        <v>24</v>
      </c>
      <c r="C15" s="113"/>
      <c r="D15" s="113"/>
      <c r="E15" s="113"/>
      <c r="F15" s="113"/>
      <c r="G15" s="113"/>
      <c r="H15" s="113"/>
      <c r="I15" s="113"/>
      <c r="J15" s="113"/>
      <c r="K15" s="113"/>
      <c r="L15" s="114"/>
    </row>
    <row r="16" spans="1:12" ht="19.5" customHeight="1">
      <c r="A16" s="2"/>
      <c r="B16" s="136" t="s">
        <v>23</v>
      </c>
      <c r="C16" s="113"/>
      <c r="D16" s="113"/>
      <c r="E16" s="113"/>
      <c r="F16" s="113"/>
      <c r="G16" s="113"/>
      <c r="H16" s="113"/>
      <c r="I16" s="113"/>
      <c r="J16" s="113"/>
      <c r="K16" s="113"/>
      <c r="L16" s="114"/>
    </row>
    <row r="17" spans="1:12" ht="19.5" customHeight="1">
      <c r="A17" s="2" t="s">
        <v>6</v>
      </c>
      <c r="B17" s="133"/>
      <c r="C17" s="134"/>
      <c r="D17" s="135"/>
      <c r="E17" s="88"/>
      <c r="G17" s="8" t="s">
        <v>25</v>
      </c>
      <c r="H17" s="132"/>
      <c r="I17" s="130"/>
      <c r="J17" s="130"/>
      <c r="K17" s="131"/>
      <c r="L17" s="22"/>
    </row>
    <row r="18" spans="1:12" ht="19.5" customHeight="1">
      <c r="A18" s="2" t="s">
        <v>7</v>
      </c>
      <c r="B18" s="189"/>
      <c r="C18" s="190"/>
      <c r="D18" s="191"/>
      <c r="E18" s="88"/>
      <c r="F18" s="43" t="s">
        <v>87</v>
      </c>
      <c r="G18" s="22"/>
      <c r="H18" s="65"/>
      <c r="I18" s="89"/>
      <c r="J18" s="22"/>
      <c r="K18" s="22"/>
      <c r="L18" s="22"/>
    </row>
    <row r="19" spans="1:9" ht="6.75" customHeight="1">
      <c r="A19" s="9"/>
      <c r="B19" s="9"/>
      <c r="C19" s="9"/>
      <c r="D19" s="9"/>
      <c r="E19" s="9"/>
      <c r="F19" s="9"/>
      <c r="G19" s="9"/>
      <c r="H19" s="9"/>
      <c r="I19" s="9"/>
    </row>
    <row r="20" spans="1:12" s="12" customFormat="1" ht="17.25" customHeight="1">
      <c r="A20" s="34" t="s">
        <v>28</v>
      </c>
      <c r="B20" s="31"/>
      <c r="C20" s="31"/>
      <c r="D20" s="32"/>
      <c r="E20" s="10"/>
      <c r="F20" s="192"/>
      <c r="G20" s="188"/>
      <c r="H20" s="188"/>
      <c r="I20" s="11"/>
      <c r="J20" s="188"/>
      <c r="K20" s="188"/>
      <c r="L20" s="188"/>
    </row>
    <row r="21" spans="1:12" ht="19.5" customHeight="1">
      <c r="A21" s="33" t="s">
        <v>39</v>
      </c>
      <c r="B21" s="122"/>
      <c r="C21" s="123"/>
      <c r="D21" s="123"/>
      <c r="E21" s="123"/>
      <c r="F21" s="123"/>
      <c r="G21" s="123"/>
      <c r="H21" s="123"/>
      <c r="I21" s="123"/>
      <c r="J21" s="123"/>
      <c r="K21" s="123"/>
      <c r="L21" s="124"/>
    </row>
    <row r="22" spans="1:12" s="15" customFormat="1" ht="22.5" customHeight="1">
      <c r="A22" s="55"/>
      <c r="B22" s="90" t="s">
        <v>88</v>
      </c>
      <c r="C22" s="56"/>
      <c r="D22" s="91"/>
      <c r="E22" s="130"/>
      <c r="F22" s="130"/>
      <c r="H22" s="91" t="s">
        <v>89</v>
      </c>
      <c r="J22" s="91"/>
      <c r="K22" s="102"/>
      <c r="L22" s="22"/>
    </row>
    <row r="23" spans="1:12" ht="19.5" customHeight="1">
      <c r="A23" s="2" t="s">
        <v>20</v>
      </c>
      <c r="B23" s="128"/>
      <c r="C23" s="129"/>
      <c r="D23" s="129"/>
      <c r="E23" s="86"/>
      <c r="F23" s="87" t="s">
        <v>27</v>
      </c>
      <c r="G23" s="130"/>
      <c r="H23" s="130"/>
      <c r="I23" s="130"/>
      <c r="J23" s="130"/>
      <c r="K23" s="130"/>
      <c r="L23" s="131"/>
    </row>
    <row r="24" spans="1:12" ht="19.5" customHeight="1">
      <c r="A24" s="2" t="s">
        <v>11</v>
      </c>
      <c r="B24" s="136" t="s">
        <v>24</v>
      </c>
      <c r="C24" s="113"/>
      <c r="D24" s="113"/>
      <c r="E24" s="113"/>
      <c r="F24" s="113"/>
      <c r="G24" s="113"/>
      <c r="H24" s="113"/>
      <c r="I24" s="113"/>
      <c r="J24" s="113"/>
      <c r="K24" s="113"/>
      <c r="L24" s="114"/>
    </row>
    <row r="25" spans="1:12" ht="19.5" customHeight="1">
      <c r="A25" s="2"/>
      <c r="B25" s="136" t="s">
        <v>23</v>
      </c>
      <c r="C25" s="113"/>
      <c r="D25" s="113"/>
      <c r="E25" s="113"/>
      <c r="F25" s="113"/>
      <c r="G25" s="113"/>
      <c r="H25" s="113"/>
      <c r="I25" s="113"/>
      <c r="J25" s="113"/>
      <c r="K25" s="113"/>
      <c r="L25" s="114"/>
    </row>
    <row r="26" spans="1:12" ht="19.5" customHeight="1">
      <c r="A26" s="2" t="s">
        <v>6</v>
      </c>
      <c r="B26" s="133"/>
      <c r="C26" s="134"/>
      <c r="D26" s="135"/>
      <c r="E26" s="88"/>
      <c r="G26" s="8" t="s">
        <v>25</v>
      </c>
      <c r="H26" s="132"/>
      <c r="I26" s="130"/>
      <c r="J26" s="130"/>
      <c r="K26" s="131"/>
      <c r="L26" s="22"/>
    </row>
    <row r="27" spans="1:12" ht="19.5" customHeight="1">
      <c r="A27" s="2" t="s">
        <v>7</v>
      </c>
      <c r="B27" s="189"/>
      <c r="C27" s="190"/>
      <c r="D27" s="191"/>
      <c r="E27" s="88"/>
      <c r="F27" s="22"/>
      <c r="G27" s="22"/>
      <c r="H27" s="22"/>
      <c r="I27" s="89"/>
      <c r="J27" s="22"/>
      <c r="K27" s="22"/>
      <c r="L27" s="22"/>
    </row>
    <row r="28" spans="1:12" s="16" customFormat="1" ht="4.5" customHeight="1">
      <c r="A28" s="23"/>
      <c r="B28" s="92"/>
      <c r="C28" s="92"/>
      <c r="D28" s="92"/>
      <c r="E28" s="88"/>
      <c r="F28" s="92"/>
      <c r="G28" s="92"/>
      <c r="H28" s="92"/>
      <c r="I28" s="88"/>
      <c r="J28" s="22"/>
      <c r="K28" s="22"/>
      <c r="L28" s="22"/>
    </row>
    <row r="29" spans="1:12" s="12" customFormat="1" ht="17.25" customHeight="1">
      <c r="A29" s="34" t="s">
        <v>30</v>
      </c>
      <c r="B29" s="31"/>
      <c r="C29" s="31"/>
      <c r="D29" s="32"/>
      <c r="E29" s="10"/>
      <c r="F29" s="192"/>
      <c r="G29" s="188"/>
      <c r="H29" s="188"/>
      <c r="I29" s="11"/>
      <c r="J29" s="188"/>
      <c r="K29" s="188"/>
      <c r="L29" s="188"/>
    </row>
    <row r="30" spans="1:12" ht="21.75">
      <c r="A30" s="33" t="s">
        <v>40</v>
      </c>
      <c r="B30" s="122"/>
      <c r="C30" s="123"/>
      <c r="D30" s="123"/>
      <c r="E30" s="123"/>
      <c r="F30" s="123"/>
      <c r="G30" s="123"/>
      <c r="H30" s="123"/>
      <c r="I30" s="123"/>
      <c r="J30" s="123"/>
      <c r="K30" s="123"/>
      <c r="L30" s="124"/>
    </row>
    <row r="31" spans="1:12" ht="25.5" customHeight="1">
      <c r="A31" s="33" t="s">
        <v>98</v>
      </c>
      <c r="B31" s="125"/>
      <c r="C31" s="126"/>
      <c r="D31" s="126"/>
      <c r="E31" s="126"/>
      <c r="F31" s="126"/>
      <c r="G31" s="126"/>
      <c r="H31" s="126"/>
      <c r="I31" s="126"/>
      <c r="J31" s="126"/>
      <c r="K31" s="126"/>
      <c r="L31" s="127"/>
    </row>
    <row r="32" spans="1:12" ht="19.5" customHeight="1">
      <c r="A32" s="2" t="s">
        <v>20</v>
      </c>
      <c r="B32" s="128" t="s">
        <v>83</v>
      </c>
      <c r="C32" s="129"/>
      <c r="D32" s="129"/>
      <c r="E32" s="86"/>
      <c r="F32" s="87" t="s">
        <v>27</v>
      </c>
      <c r="G32" s="130"/>
      <c r="H32" s="130"/>
      <c r="I32" s="130"/>
      <c r="J32" s="130"/>
      <c r="K32" s="130"/>
      <c r="L32" s="131"/>
    </row>
    <row r="33" spans="1:12" ht="19.5" customHeight="1">
      <c r="A33" s="2" t="s">
        <v>11</v>
      </c>
      <c r="B33" s="136" t="s">
        <v>24</v>
      </c>
      <c r="C33" s="113"/>
      <c r="D33" s="113"/>
      <c r="E33" s="113"/>
      <c r="F33" s="113"/>
      <c r="G33" s="113"/>
      <c r="H33" s="113"/>
      <c r="I33" s="113"/>
      <c r="J33" s="113"/>
      <c r="K33" s="113"/>
      <c r="L33" s="114"/>
    </row>
    <row r="34" spans="1:12" ht="19.5" customHeight="1">
      <c r="A34" s="2"/>
      <c r="B34" s="136" t="s">
        <v>23</v>
      </c>
      <c r="C34" s="113"/>
      <c r="D34" s="113"/>
      <c r="E34" s="113"/>
      <c r="F34" s="113"/>
      <c r="G34" s="113"/>
      <c r="H34" s="113"/>
      <c r="I34" s="113"/>
      <c r="J34" s="113"/>
      <c r="K34" s="113"/>
      <c r="L34" s="114"/>
    </row>
    <row r="35" spans="1:12" ht="19.5" customHeight="1">
      <c r="A35" s="2" t="s">
        <v>6</v>
      </c>
      <c r="B35" s="133"/>
      <c r="C35" s="134"/>
      <c r="D35" s="135"/>
      <c r="E35" s="88"/>
      <c r="G35" s="8" t="s">
        <v>25</v>
      </c>
      <c r="H35" s="132"/>
      <c r="I35" s="130"/>
      <c r="J35" s="130"/>
      <c r="K35" s="131"/>
      <c r="L35" s="22"/>
    </row>
    <row r="36" spans="1:12" ht="19.5" customHeight="1">
      <c r="A36" s="2" t="s">
        <v>7</v>
      </c>
      <c r="B36" s="189"/>
      <c r="C36" s="190"/>
      <c r="D36" s="191"/>
      <c r="E36" s="88"/>
      <c r="F36" s="43"/>
      <c r="G36" s="22"/>
      <c r="H36" s="22"/>
      <c r="I36" s="89"/>
      <c r="J36" s="22"/>
      <c r="K36" s="22"/>
      <c r="L36" s="22"/>
    </row>
    <row r="37" spans="1:9" ht="5.25" customHeight="1">
      <c r="A37" s="4"/>
      <c r="B37" s="4"/>
      <c r="C37" s="4"/>
      <c r="D37" s="4"/>
      <c r="E37" s="4"/>
      <c r="F37" s="4"/>
      <c r="G37" s="4"/>
      <c r="H37" s="4"/>
      <c r="I37" s="4"/>
    </row>
    <row r="38" spans="1:12" s="12" customFormat="1" ht="17.25" customHeight="1">
      <c r="A38" s="34" t="s">
        <v>31</v>
      </c>
      <c r="B38" s="31"/>
      <c r="C38" s="31"/>
      <c r="D38" s="32"/>
      <c r="E38" s="10"/>
      <c r="F38" s="192"/>
      <c r="G38" s="188"/>
      <c r="H38" s="188"/>
      <c r="I38" s="11"/>
      <c r="J38" s="188"/>
      <c r="K38" s="188"/>
      <c r="L38" s="188"/>
    </row>
    <row r="39" spans="1:12" s="40" customFormat="1" ht="5.25" customHeight="1">
      <c r="A39" s="38"/>
      <c r="B39" s="39"/>
      <c r="C39" s="39"/>
      <c r="E39" s="41"/>
      <c r="F39" s="39"/>
      <c r="G39" s="39"/>
      <c r="H39" s="39"/>
      <c r="I39" s="41"/>
      <c r="J39" s="39"/>
      <c r="K39" s="39"/>
      <c r="L39" s="39"/>
    </row>
    <row r="40" spans="1:11" s="13" customFormat="1" ht="15.75" customHeight="1">
      <c r="A40" s="42" t="s">
        <v>34</v>
      </c>
      <c r="B40" s="17"/>
      <c r="C40" s="43"/>
      <c r="E40" s="6"/>
      <c r="H40" s="44"/>
      <c r="I40" s="4"/>
      <c r="K40" s="3"/>
    </row>
    <row r="41" spans="1:11" s="13" customFormat="1" ht="15.75" customHeight="1">
      <c r="A41" s="42" t="s">
        <v>90</v>
      </c>
      <c r="B41" s="80" t="b">
        <v>0</v>
      </c>
      <c r="C41" s="43"/>
      <c r="E41" s="6"/>
      <c r="H41" s="44"/>
      <c r="I41" s="4"/>
      <c r="K41" s="3"/>
    </row>
    <row r="42" s="16" customFormat="1" ht="5.25" customHeight="1"/>
    <row r="43" spans="1:12" ht="19.5" customHeight="1">
      <c r="A43" s="26" t="s">
        <v>9</v>
      </c>
      <c r="B43" s="136" t="s">
        <v>32</v>
      </c>
      <c r="C43" s="113"/>
      <c r="D43" s="113"/>
      <c r="E43" s="113"/>
      <c r="F43" s="113"/>
      <c r="G43" s="113"/>
      <c r="H43" s="113"/>
      <c r="I43" s="113"/>
      <c r="J43" s="113"/>
      <c r="K43" s="113"/>
      <c r="L43" s="114"/>
    </row>
    <row r="44" spans="1:12" ht="19.5" customHeight="1">
      <c r="A44" s="29"/>
      <c r="B44" s="136" t="s">
        <v>23</v>
      </c>
      <c r="C44" s="113"/>
      <c r="D44" s="113"/>
      <c r="E44" s="113"/>
      <c r="F44" s="113"/>
      <c r="G44" s="113"/>
      <c r="H44" s="113"/>
      <c r="I44" s="113"/>
      <c r="J44" s="113"/>
      <c r="K44" s="113"/>
      <c r="L44" s="114"/>
    </row>
    <row r="45" spans="1:12" ht="19.5" customHeight="1">
      <c r="A45" s="27" t="s">
        <v>10</v>
      </c>
      <c r="B45" s="132"/>
      <c r="C45" s="130"/>
      <c r="D45" s="130"/>
      <c r="E45" s="131"/>
      <c r="F45" s="93"/>
      <c r="G45" s="94"/>
      <c r="H45" s="94"/>
      <c r="I45" s="94"/>
      <c r="J45" s="94"/>
      <c r="K45" s="94"/>
      <c r="L45" s="94"/>
    </row>
    <row r="46" spans="1:12" ht="19.5" customHeight="1">
      <c r="A46" s="25" t="s">
        <v>21</v>
      </c>
      <c r="B46" s="178"/>
      <c r="C46" s="179"/>
      <c r="D46" s="179"/>
      <c r="E46" s="180"/>
      <c r="F46" s="36"/>
      <c r="J46" s="16"/>
      <c r="K46" s="16"/>
      <c r="L46" s="16"/>
    </row>
    <row r="47" spans="1:6" s="16" customFormat="1" ht="5.25" customHeight="1">
      <c r="A47" s="37"/>
      <c r="B47" s="22"/>
      <c r="C47" s="22"/>
      <c r="D47" s="22"/>
      <c r="E47" s="22"/>
      <c r="F47" s="36"/>
    </row>
    <row r="48" spans="1:12" ht="19.5" customHeight="1">
      <c r="A48" s="206" t="s">
        <v>81</v>
      </c>
      <c r="B48" s="178"/>
      <c r="C48" s="179"/>
      <c r="D48" s="179"/>
      <c r="E48" s="180"/>
      <c r="G48" s="26" t="s">
        <v>33</v>
      </c>
      <c r="H48" s="178"/>
      <c r="I48" s="179"/>
      <c r="J48" s="179"/>
      <c r="K48" s="180"/>
      <c r="L48" s="95"/>
    </row>
    <row r="49" spans="1:12" s="16" customFormat="1" ht="19.5" customHeight="1">
      <c r="A49" s="206"/>
      <c r="B49" s="178"/>
      <c r="C49" s="179"/>
      <c r="D49" s="179"/>
      <c r="E49" s="180"/>
      <c r="G49" s="45"/>
      <c r="H49" s="178"/>
      <c r="I49" s="179"/>
      <c r="J49" s="179"/>
      <c r="K49" s="180"/>
      <c r="L49" s="96"/>
    </row>
    <row r="50" spans="2:12" s="15" customFormat="1" ht="19.5" customHeight="1">
      <c r="B50" s="178"/>
      <c r="C50" s="179"/>
      <c r="D50" s="179"/>
      <c r="E50" s="180"/>
      <c r="G50" s="45"/>
      <c r="H50" s="178"/>
      <c r="I50" s="179"/>
      <c r="J50" s="179"/>
      <c r="K50" s="180"/>
      <c r="L50" s="96"/>
    </row>
    <row r="51" spans="2:12" s="15" customFormat="1" ht="5.25" customHeight="1">
      <c r="B51" s="97"/>
      <c r="C51" s="97"/>
      <c r="D51" s="97"/>
      <c r="E51" s="97"/>
      <c r="G51" s="45"/>
      <c r="H51" s="85"/>
      <c r="I51" s="85"/>
      <c r="J51" s="85"/>
      <c r="K51" s="85"/>
      <c r="L51" s="96"/>
    </row>
    <row r="52" spans="1:11" ht="19.5" customHeight="1">
      <c r="A52" s="8" t="s">
        <v>82</v>
      </c>
      <c r="B52" s="178"/>
      <c r="C52" s="179"/>
      <c r="D52" s="179"/>
      <c r="E52" s="180"/>
      <c r="H52" s="210"/>
      <c r="I52" s="210"/>
      <c r="J52" s="210"/>
      <c r="K52" s="210"/>
    </row>
    <row r="53" ht="12.75">
      <c r="F53" s="35"/>
    </row>
    <row r="54" spans="1:11" ht="4.5" customHeight="1">
      <c r="A54" s="8"/>
      <c r="B54" s="89"/>
      <c r="C54" s="96"/>
      <c r="D54" s="207"/>
      <c r="E54" s="207"/>
      <c r="J54" s="211"/>
      <c r="K54" s="211"/>
    </row>
    <row r="55" spans="1:11" ht="4.5" customHeight="1">
      <c r="A55" s="8"/>
      <c r="B55" s="89"/>
      <c r="C55" s="96"/>
      <c r="D55" s="96"/>
      <c r="E55" s="96"/>
      <c r="J55" s="98"/>
      <c r="K55" s="98"/>
    </row>
    <row r="56" spans="1:11" ht="15" customHeight="1" thickBot="1">
      <c r="A56" s="8"/>
      <c r="B56" s="89"/>
      <c r="C56" s="96"/>
      <c r="D56" s="96"/>
      <c r="E56" s="96"/>
      <c r="J56" s="98"/>
      <c r="K56" s="98"/>
    </row>
    <row r="57" spans="1:12" s="12" customFormat="1" ht="17.25" customHeight="1" thickBot="1">
      <c r="A57" s="46" t="s">
        <v>35</v>
      </c>
      <c r="B57" s="47"/>
      <c r="C57" s="47"/>
      <c r="D57" s="48"/>
      <c r="E57" s="49"/>
      <c r="F57" s="160"/>
      <c r="G57" s="161"/>
      <c r="H57" s="161"/>
      <c r="I57" s="50"/>
      <c r="J57" s="161"/>
      <c r="K57" s="161"/>
      <c r="L57" s="168"/>
    </row>
    <row r="58" spans="1:10" ht="8.25" customHeight="1">
      <c r="A58" s="5"/>
      <c r="B58" s="6"/>
      <c r="C58" s="6"/>
      <c r="D58" s="6"/>
      <c r="E58" s="6"/>
      <c r="F58" s="4"/>
      <c r="G58" s="4"/>
      <c r="H58" s="4"/>
      <c r="I58" s="4"/>
      <c r="J58" s="16"/>
    </row>
    <row r="59" spans="1:12" s="18" customFormat="1" ht="25.5" customHeight="1">
      <c r="A59" s="19" t="s">
        <v>36</v>
      </c>
      <c r="B59" s="205" t="s">
        <v>13</v>
      </c>
      <c r="C59" s="205"/>
      <c r="D59" s="205"/>
      <c r="E59" s="205"/>
      <c r="F59" s="205" t="s">
        <v>14</v>
      </c>
      <c r="G59" s="205"/>
      <c r="H59" s="205"/>
      <c r="I59" s="205"/>
      <c r="J59" s="201" t="s">
        <v>44</v>
      </c>
      <c r="K59" s="202"/>
      <c r="L59" s="19" t="s">
        <v>0</v>
      </c>
    </row>
    <row r="60" spans="1:12" ht="19.5" customHeight="1">
      <c r="A60" s="20">
        <v>1</v>
      </c>
      <c r="B60" s="178"/>
      <c r="C60" s="179"/>
      <c r="D60" s="179"/>
      <c r="E60" s="180"/>
      <c r="F60" s="198"/>
      <c r="G60" s="199"/>
      <c r="H60" s="199"/>
      <c r="I60" s="200"/>
      <c r="J60" s="178"/>
      <c r="K60" s="180"/>
      <c r="L60" s="103"/>
    </row>
    <row r="61" spans="1:12" ht="19.5" customHeight="1">
      <c r="A61" s="20">
        <v>2</v>
      </c>
      <c r="B61" s="178"/>
      <c r="C61" s="179"/>
      <c r="D61" s="179"/>
      <c r="E61" s="180"/>
      <c r="F61" s="198"/>
      <c r="G61" s="199"/>
      <c r="H61" s="199"/>
      <c r="I61" s="200"/>
      <c r="J61" s="178"/>
      <c r="K61" s="180"/>
      <c r="L61" s="103"/>
    </row>
    <row r="62" spans="1:12" ht="19.5" customHeight="1">
      <c r="A62" s="20">
        <v>3</v>
      </c>
      <c r="B62" s="178"/>
      <c r="C62" s="179"/>
      <c r="D62" s="179"/>
      <c r="E62" s="180"/>
      <c r="F62" s="198"/>
      <c r="G62" s="199"/>
      <c r="H62" s="199"/>
      <c r="I62" s="200"/>
      <c r="J62" s="178"/>
      <c r="K62" s="180"/>
      <c r="L62" s="103"/>
    </row>
    <row r="63" spans="1:12" ht="19.5" customHeight="1">
      <c r="A63" s="20">
        <v>4</v>
      </c>
      <c r="B63" s="178"/>
      <c r="C63" s="179"/>
      <c r="D63" s="179"/>
      <c r="E63" s="180"/>
      <c r="F63" s="181"/>
      <c r="G63" s="181"/>
      <c r="H63" s="181"/>
      <c r="I63" s="181"/>
      <c r="J63" s="178"/>
      <c r="K63" s="180"/>
      <c r="L63" s="103"/>
    </row>
    <row r="64" spans="1:6" s="16" customFormat="1" ht="5.25" customHeight="1">
      <c r="A64" s="37"/>
      <c r="B64" s="22"/>
      <c r="C64" s="22"/>
      <c r="D64" s="22"/>
      <c r="E64" s="22"/>
      <c r="F64" s="36"/>
    </row>
    <row r="65" spans="1:12" s="18" customFormat="1" ht="25.5" customHeight="1">
      <c r="A65" s="19" t="s">
        <v>36</v>
      </c>
      <c r="B65" s="205" t="s">
        <v>1</v>
      </c>
      <c r="C65" s="205"/>
      <c r="D65" s="205" t="s">
        <v>2</v>
      </c>
      <c r="E65" s="205"/>
      <c r="F65" s="205" t="s">
        <v>2</v>
      </c>
      <c r="G65" s="205" t="s">
        <v>0</v>
      </c>
      <c r="H65" s="205" t="s">
        <v>3</v>
      </c>
      <c r="I65" s="205"/>
      <c r="J65" s="201" t="s">
        <v>3</v>
      </c>
      <c r="K65" s="202"/>
      <c r="L65" s="19" t="s">
        <v>0</v>
      </c>
    </row>
    <row r="66" spans="1:12" ht="19.5" customHeight="1">
      <c r="A66" s="20">
        <v>1</v>
      </c>
      <c r="B66" s="178"/>
      <c r="C66" s="179"/>
      <c r="D66" s="179"/>
      <c r="E66" s="180"/>
      <c r="F66" s="198"/>
      <c r="G66" s="199"/>
      <c r="H66" s="199"/>
      <c r="I66" s="200"/>
      <c r="J66" s="178"/>
      <c r="K66" s="180"/>
      <c r="L66" s="103"/>
    </row>
    <row r="67" spans="1:12" ht="19.5" customHeight="1">
      <c r="A67" s="20">
        <v>2</v>
      </c>
      <c r="B67" s="178"/>
      <c r="C67" s="179"/>
      <c r="D67" s="179"/>
      <c r="E67" s="180"/>
      <c r="F67" s="198"/>
      <c r="G67" s="199"/>
      <c r="H67" s="199"/>
      <c r="I67" s="200"/>
      <c r="J67" s="178"/>
      <c r="K67" s="180"/>
      <c r="L67" s="103"/>
    </row>
    <row r="68" spans="1:12" ht="19.5" customHeight="1">
      <c r="A68" s="20">
        <v>3</v>
      </c>
      <c r="B68" s="178"/>
      <c r="C68" s="179"/>
      <c r="D68" s="179"/>
      <c r="E68" s="180"/>
      <c r="F68" s="198"/>
      <c r="G68" s="199"/>
      <c r="H68" s="199"/>
      <c r="I68" s="200"/>
      <c r="J68" s="178"/>
      <c r="K68" s="180"/>
      <c r="L68" s="103"/>
    </row>
    <row r="69" spans="1:12" ht="19.5" customHeight="1">
      <c r="A69" s="20">
        <v>4</v>
      </c>
      <c r="B69" s="178"/>
      <c r="C69" s="179"/>
      <c r="D69" s="179"/>
      <c r="E69" s="180"/>
      <c r="F69" s="181"/>
      <c r="G69" s="181"/>
      <c r="H69" s="181"/>
      <c r="I69" s="181"/>
      <c r="J69" s="178"/>
      <c r="K69" s="180"/>
      <c r="L69" s="103"/>
    </row>
    <row r="70" spans="1:6" s="16" customFormat="1" ht="5.25" customHeight="1">
      <c r="A70" s="37"/>
      <c r="B70" s="22"/>
      <c r="C70" s="22"/>
      <c r="D70" s="22"/>
      <c r="E70" s="22"/>
      <c r="F70" s="36"/>
    </row>
    <row r="71" spans="1:9" ht="4.5" customHeight="1" thickBot="1">
      <c r="A71" s="4"/>
      <c r="B71" s="4"/>
      <c r="C71" s="4"/>
      <c r="D71" s="4"/>
      <c r="E71" s="4"/>
      <c r="F71" s="4"/>
      <c r="G71" s="4"/>
      <c r="H71" s="4"/>
      <c r="I71" s="4"/>
    </row>
    <row r="72" spans="1:12" s="12" customFormat="1" ht="17.25" customHeight="1" thickBot="1">
      <c r="A72" s="46" t="s">
        <v>37</v>
      </c>
      <c r="B72" s="47"/>
      <c r="C72" s="47"/>
      <c r="D72" s="48"/>
      <c r="E72" s="49"/>
      <c r="F72" s="160"/>
      <c r="G72" s="161"/>
      <c r="H72" s="161"/>
      <c r="I72" s="50"/>
      <c r="J72" s="161"/>
      <c r="K72" s="161"/>
      <c r="L72" s="168"/>
    </row>
    <row r="73" spans="1:6" s="16" customFormat="1" ht="5.25" customHeight="1">
      <c r="A73" s="37"/>
      <c r="B73" s="22"/>
      <c r="C73" s="22"/>
      <c r="D73" s="22"/>
      <c r="E73" s="22"/>
      <c r="F73" s="36"/>
    </row>
    <row r="74" spans="1:6" s="16" customFormat="1" ht="5.25" customHeight="1">
      <c r="A74" s="37"/>
      <c r="B74" s="22"/>
      <c r="C74" s="22"/>
      <c r="D74" s="22"/>
      <c r="E74" s="22"/>
      <c r="F74" s="36"/>
    </row>
    <row r="75" spans="1:12" ht="15.75" customHeight="1">
      <c r="A75" s="63" t="s">
        <v>36</v>
      </c>
      <c r="B75" s="185" t="s">
        <v>49</v>
      </c>
      <c r="C75" s="186"/>
      <c r="D75" s="186"/>
      <c r="E75" s="187"/>
      <c r="F75" s="185" t="s">
        <v>60</v>
      </c>
      <c r="G75" s="186"/>
      <c r="H75" s="186"/>
      <c r="I75" s="187"/>
      <c r="J75" s="201" t="s">
        <v>45</v>
      </c>
      <c r="K75" s="214"/>
      <c r="L75" s="202"/>
    </row>
    <row r="76" spans="1:12" ht="15.75" customHeight="1">
      <c r="A76" s="20">
        <v>1</v>
      </c>
      <c r="B76" s="178"/>
      <c r="C76" s="183"/>
      <c r="D76" s="183"/>
      <c r="E76" s="184"/>
      <c r="F76" s="181"/>
      <c r="G76" s="181"/>
      <c r="H76" s="181"/>
      <c r="I76" s="181"/>
      <c r="J76" s="182">
        <f>B76*F76</f>
        <v>0</v>
      </c>
      <c r="K76" s="182"/>
      <c r="L76" s="82" t="s">
        <v>46</v>
      </c>
    </row>
    <row r="77" spans="1:12" ht="15.75" customHeight="1">
      <c r="A77" s="20">
        <v>2</v>
      </c>
      <c r="B77" s="178"/>
      <c r="C77" s="179"/>
      <c r="D77" s="179"/>
      <c r="E77" s="180"/>
      <c r="F77" s="181"/>
      <c r="G77" s="181"/>
      <c r="H77" s="181"/>
      <c r="I77" s="181"/>
      <c r="J77" s="182">
        <f>B77*F77</f>
        <v>0</v>
      </c>
      <c r="K77" s="182"/>
      <c r="L77" s="82" t="s">
        <v>46</v>
      </c>
    </row>
    <row r="78" spans="1:12" ht="15.75" customHeight="1">
      <c r="A78" s="20">
        <v>3</v>
      </c>
      <c r="B78" s="178"/>
      <c r="C78" s="179"/>
      <c r="D78" s="179"/>
      <c r="E78" s="180"/>
      <c r="F78" s="181"/>
      <c r="G78" s="181"/>
      <c r="H78" s="181"/>
      <c r="I78" s="181"/>
      <c r="J78" s="182">
        <f>B78*F78</f>
        <v>0</v>
      </c>
      <c r="K78" s="182"/>
      <c r="L78" s="82" t="s">
        <v>46</v>
      </c>
    </row>
    <row r="79" spans="1:12" ht="15.75" customHeight="1">
      <c r="A79" s="20">
        <v>4</v>
      </c>
      <c r="B79" s="178"/>
      <c r="C79" s="179"/>
      <c r="D79" s="179"/>
      <c r="E79" s="180"/>
      <c r="F79" s="181"/>
      <c r="G79" s="181"/>
      <c r="H79" s="181"/>
      <c r="I79" s="181"/>
      <c r="J79" s="182">
        <f>B79*F79</f>
        <v>0</v>
      </c>
      <c r="K79" s="182"/>
      <c r="L79" s="82" t="s">
        <v>46</v>
      </c>
    </row>
    <row r="80" spans="1:12" ht="15.75" customHeight="1">
      <c r="A80" s="64" t="s">
        <v>50</v>
      </c>
      <c r="B80" s="15"/>
      <c r="C80" s="99"/>
      <c r="D80" s="99"/>
      <c r="E80" s="212" t="s">
        <v>48</v>
      </c>
      <c r="F80" s="213"/>
      <c r="G80" s="213"/>
      <c r="H80" s="213"/>
      <c r="I80" s="213"/>
      <c r="J80" s="182">
        <f>SUM(J76:K79)</f>
        <v>0</v>
      </c>
      <c r="K80" s="182"/>
      <c r="L80" s="84" t="s">
        <v>46</v>
      </c>
    </row>
    <row r="81" spans="1:12" ht="15.75" customHeight="1">
      <c r="A81" s="64" t="s">
        <v>62</v>
      </c>
      <c r="B81" s="15"/>
      <c r="C81" s="99"/>
      <c r="D81" s="99"/>
      <c r="E81" s="208" t="s">
        <v>61</v>
      </c>
      <c r="F81" s="209"/>
      <c r="G81" s="209"/>
      <c r="H81" s="209"/>
      <c r="I81" s="209"/>
      <c r="J81" s="181"/>
      <c r="K81" s="181"/>
      <c r="L81" s="82" t="s">
        <v>47</v>
      </c>
    </row>
    <row r="82" spans="1:12" ht="15.75" customHeight="1">
      <c r="A82" s="99"/>
      <c r="B82" s="15"/>
      <c r="C82" s="99"/>
      <c r="D82" s="99"/>
      <c r="E82" s="62"/>
      <c r="F82" s="62"/>
      <c r="G82" s="62"/>
      <c r="H82" s="62"/>
      <c r="I82" s="62"/>
      <c r="J82" s="22"/>
      <c r="K82" s="22"/>
      <c r="L82" s="22"/>
    </row>
    <row r="83" spans="1:12" ht="15.75" customHeight="1">
      <c r="A83" s="171" t="s">
        <v>53</v>
      </c>
      <c r="B83" s="171"/>
      <c r="C83" s="72">
        <f>J80*1000</f>
        <v>0</v>
      </c>
      <c r="D83" s="65" t="s">
        <v>52</v>
      </c>
      <c r="E83" s="62"/>
      <c r="F83" s="62"/>
      <c r="G83" s="62"/>
      <c r="H83" s="62"/>
      <c r="I83" s="62"/>
      <c r="J83" s="22"/>
      <c r="K83" s="22"/>
      <c r="L83" s="22"/>
    </row>
    <row r="84" spans="1:12" ht="15.75" customHeight="1">
      <c r="A84" s="171" t="s">
        <v>54</v>
      </c>
      <c r="B84" s="171"/>
      <c r="C84" s="71">
        <f>IF(C83&gt;1000000,1000000,C83)</f>
        <v>0</v>
      </c>
      <c r="D84" s="65" t="s">
        <v>52</v>
      </c>
      <c r="E84" s="172" t="s">
        <v>55</v>
      </c>
      <c r="F84" s="172"/>
      <c r="G84" s="172"/>
      <c r="H84" s="172"/>
      <c r="I84" s="172"/>
      <c r="J84" s="172"/>
      <c r="K84" s="172"/>
      <c r="L84" s="22"/>
    </row>
    <row r="85" spans="1:12" ht="9.75" customHeight="1">
      <c r="A85" s="99"/>
      <c r="B85" s="15"/>
      <c r="C85" s="99"/>
      <c r="D85" s="99"/>
      <c r="E85" s="62"/>
      <c r="F85" s="62"/>
      <c r="G85" s="62"/>
      <c r="H85" s="62"/>
      <c r="I85" s="62"/>
      <c r="J85" s="22"/>
      <c r="K85" s="22"/>
      <c r="L85" s="22"/>
    </row>
    <row r="86" spans="1:11" ht="15.75" customHeight="1">
      <c r="A86" s="169" t="s">
        <v>51</v>
      </c>
      <c r="B86" s="170"/>
      <c r="C86" s="173"/>
      <c r="D86" s="174"/>
      <c r="E86" s="100"/>
      <c r="F86" s="175" t="e">
        <f>C86/C83</f>
        <v>#DIV/0!</v>
      </c>
      <c r="G86" s="175"/>
      <c r="H86" s="74" t="s">
        <v>94</v>
      </c>
      <c r="K86" s="57"/>
    </row>
    <row r="87" spans="1:11" ht="9.75" customHeight="1">
      <c r="A87" s="5"/>
      <c r="B87" s="5"/>
      <c r="C87" s="67"/>
      <c r="D87" s="67"/>
      <c r="E87" s="67"/>
      <c r="F87" s="66"/>
      <c r="G87" s="66"/>
      <c r="K87" s="57"/>
    </row>
    <row r="88" spans="1:12" ht="15.75" customHeight="1">
      <c r="A88" s="165" t="s">
        <v>56</v>
      </c>
      <c r="B88" s="165"/>
      <c r="C88" s="155" t="e">
        <f>(C84/C83)*C86</f>
        <v>#DIV/0!</v>
      </c>
      <c r="D88" s="155"/>
      <c r="E88" s="6"/>
      <c r="F88" s="151" t="e">
        <f>C88/C84</f>
        <v>#DIV/0!</v>
      </c>
      <c r="G88" s="151"/>
      <c r="H88" s="167" t="s">
        <v>57</v>
      </c>
      <c r="I88" s="167"/>
      <c r="J88" s="167"/>
      <c r="K88" s="167"/>
      <c r="L88" s="167"/>
    </row>
    <row r="89" spans="1:9" ht="9.75" customHeight="1">
      <c r="A89" s="6"/>
      <c r="B89" s="6"/>
      <c r="C89" s="7"/>
      <c r="D89" s="7"/>
      <c r="E89" s="6"/>
      <c r="F89" s="6"/>
      <c r="G89" s="6"/>
      <c r="H89" s="6"/>
      <c r="I89" s="6"/>
    </row>
    <row r="90" spans="1:12" ht="24.75" customHeight="1">
      <c r="A90" s="159" t="s">
        <v>63</v>
      </c>
      <c r="B90" s="159"/>
      <c r="C90" s="159"/>
      <c r="D90" s="162" t="s">
        <v>68</v>
      </c>
      <c r="E90" s="162"/>
      <c r="F90" s="162"/>
      <c r="G90" s="162"/>
      <c r="H90" s="162"/>
      <c r="I90" s="162"/>
      <c r="J90" s="162"/>
      <c r="K90" s="162"/>
      <c r="L90" s="73"/>
    </row>
    <row r="91" spans="1:11" ht="15.75" customHeight="1">
      <c r="A91" s="166" t="s">
        <v>64</v>
      </c>
      <c r="B91" s="166"/>
      <c r="C91" s="158" t="s">
        <v>65</v>
      </c>
      <c r="D91" s="158"/>
      <c r="E91" s="158"/>
      <c r="F91" s="156" t="s">
        <v>66</v>
      </c>
      <c r="G91" s="157"/>
      <c r="H91" s="164"/>
      <c r="I91" s="165"/>
      <c r="K91" s="83"/>
    </row>
    <row r="92" spans="1:11" ht="15.75" customHeight="1">
      <c r="A92" s="132"/>
      <c r="B92" s="131"/>
      <c r="C92" s="154"/>
      <c r="D92" s="154"/>
      <c r="E92" s="154"/>
      <c r="F92" s="143"/>
      <c r="G92" s="144"/>
      <c r="H92" s="150" t="e">
        <f>F92/C84</f>
        <v>#DIV/0!</v>
      </c>
      <c r="I92" s="151"/>
      <c r="K92" s="83" t="s">
        <v>91</v>
      </c>
    </row>
    <row r="93" spans="1:11" ht="15.75" customHeight="1">
      <c r="A93" s="132"/>
      <c r="B93" s="131"/>
      <c r="C93" s="154"/>
      <c r="D93" s="154"/>
      <c r="E93" s="154"/>
      <c r="F93" s="143"/>
      <c r="G93" s="144"/>
      <c r="H93" s="152" t="e">
        <f>F93/C84</f>
        <v>#DIV/0!</v>
      </c>
      <c r="I93" s="153"/>
      <c r="K93" s="83" t="s">
        <v>92</v>
      </c>
    </row>
    <row r="94" spans="1:11" ht="15.75" customHeight="1">
      <c r="A94" s="132"/>
      <c r="B94" s="131"/>
      <c r="C94" s="154"/>
      <c r="D94" s="154"/>
      <c r="E94" s="154"/>
      <c r="F94" s="143"/>
      <c r="G94" s="144"/>
      <c r="H94" s="152" t="e">
        <f>F94/C84</f>
        <v>#DIV/0!</v>
      </c>
      <c r="I94" s="153"/>
      <c r="K94" s="83" t="s">
        <v>93</v>
      </c>
    </row>
    <row r="95" spans="1:10" ht="15.75" customHeight="1">
      <c r="A95" s="68"/>
      <c r="B95" s="176" t="s">
        <v>67</v>
      </c>
      <c r="C95" s="177"/>
      <c r="D95" s="177"/>
      <c r="E95" s="177"/>
      <c r="F95" s="163">
        <f>SUM(F92:G94)</f>
        <v>0</v>
      </c>
      <c r="G95" s="163"/>
      <c r="H95" s="153" t="e">
        <f>F95/C84</f>
        <v>#DIV/0!</v>
      </c>
      <c r="I95" s="153"/>
      <c r="J95" s="74" t="s">
        <v>69</v>
      </c>
    </row>
    <row r="96" spans="1:10" ht="9.75" customHeight="1">
      <c r="A96" s="14"/>
      <c r="B96" s="14"/>
      <c r="C96" s="14"/>
      <c r="D96" s="14"/>
      <c r="E96" s="14"/>
      <c r="F96" s="69"/>
      <c r="G96" s="69"/>
      <c r="H96" s="70"/>
      <c r="I96" s="70"/>
      <c r="J96" s="74"/>
    </row>
    <row r="97" spans="1:10" ht="15.75" customHeight="1">
      <c r="A97" s="149" t="s">
        <v>74</v>
      </c>
      <c r="B97" s="149"/>
      <c r="C97" s="149"/>
      <c r="D97" s="149"/>
      <c r="E97" s="149"/>
      <c r="F97" s="149"/>
      <c r="G97" s="149"/>
      <c r="H97" s="70"/>
      <c r="I97" s="70"/>
      <c r="J97" s="74"/>
    </row>
    <row r="98" spans="1:10" ht="15.75" customHeight="1">
      <c r="A98" s="147" t="s">
        <v>75</v>
      </c>
      <c r="B98" s="147"/>
      <c r="C98" s="147"/>
      <c r="D98" s="147"/>
      <c r="E98" s="147"/>
      <c r="F98" s="146">
        <f>C86</f>
        <v>0</v>
      </c>
      <c r="G98" s="146"/>
      <c r="H98" s="148" t="e">
        <f>F98/C84</f>
        <v>#DIV/0!</v>
      </c>
      <c r="I98" s="148"/>
      <c r="J98" s="74" t="s">
        <v>70</v>
      </c>
    </row>
    <row r="99" spans="1:10" ht="15.75" customHeight="1">
      <c r="A99" s="147" t="s">
        <v>76</v>
      </c>
      <c r="B99" s="147"/>
      <c r="C99" s="147"/>
      <c r="D99" s="147"/>
      <c r="E99" s="147"/>
      <c r="F99" s="146">
        <f>F95</f>
        <v>0</v>
      </c>
      <c r="G99" s="146"/>
      <c r="H99" s="148" t="e">
        <f>F99/C84</f>
        <v>#DIV/0!</v>
      </c>
      <c r="I99" s="148"/>
      <c r="J99" s="74" t="s">
        <v>71</v>
      </c>
    </row>
    <row r="100" spans="1:10" ht="15.75" customHeight="1">
      <c r="A100" s="147" t="s">
        <v>84</v>
      </c>
      <c r="B100" s="147"/>
      <c r="C100" s="147"/>
      <c r="D100" s="147"/>
      <c r="E100" s="147"/>
      <c r="F100" s="146">
        <f>C121</f>
        <v>0</v>
      </c>
      <c r="G100" s="146"/>
      <c r="H100" s="148" t="e">
        <f>F100/C84</f>
        <v>#DIV/0!</v>
      </c>
      <c r="I100" s="148"/>
      <c r="J100" s="74" t="s">
        <v>72</v>
      </c>
    </row>
    <row r="101" spans="1:10" ht="15.75" customHeight="1">
      <c r="A101" s="147" t="s">
        <v>77</v>
      </c>
      <c r="B101" s="147"/>
      <c r="C101" s="147"/>
      <c r="D101" s="147"/>
      <c r="E101" s="147"/>
      <c r="F101" s="143"/>
      <c r="G101" s="144"/>
      <c r="H101" s="148" t="e">
        <f>F101/C84</f>
        <v>#DIV/0!</v>
      </c>
      <c r="I101" s="148"/>
      <c r="J101" s="74" t="s">
        <v>73</v>
      </c>
    </row>
    <row r="102" spans="1:9" ht="15.75" customHeight="1">
      <c r="A102" s="112" t="s">
        <v>78</v>
      </c>
      <c r="B102" s="112"/>
      <c r="C102" s="112"/>
      <c r="D102" s="112"/>
      <c r="E102" s="112"/>
      <c r="F102" s="105"/>
      <c r="G102" s="105"/>
      <c r="H102" s="70"/>
      <c r="I102" s="70"/>
    </row>
    <row r="103" spans="1:9" ht="15.75" customHeight="1">
      <c r="A103" s="145" t="s">
        <v>86</v>
      </c>
      <c r="B103" s="145"/>
      <c r="C103" s="145"/>
      <c r="D103" s="145"/>
      <c r="E103" s="145"/>
      <c r="H103" s="70"/>
      <c r="I103" s="70"/>
    </row>
    <row r="104" spans="1:9" ht="15.75" customHeight="1">
      <c r="A104" s="145"/>
      <c r="B104" s="145"/>
      <c r="C104" s="145"/>
      <c r="D104" s="145"/>
      <c r="E104" s="145"/>
      <c r="F104" s="146">
        <f>F98-F99-F100-F101</f>
        <v>0</v>
      </c>
      <c r="G104" s="146"/>
      <c r="H104" s="148" t="e">
        <f>F104/C84</f>
        <v>#DIV/0!</v>
      </c>
      <c r="I104" s="148"/>
    </row>
    <row r="105" spans="1:9" ht="15.75" customHeight="1">
      <c r="A105" s="76"/>
      <c r="B105" s="76"/>
      <c r="C105" s="76"/>
      <c r="D105" s="76"/>
      <c r="E105" s="76"/>
      <c r="F105" s="69"/>
      <c r="G105" s="69"/>
      <c r="H105" s="70"/>
      <c r="I105" s="70"/>
    </row>
    <row r="106" spans="1:9" ht="15.75" customHeight="1">
      <c r="A106" s="76"/>
      <c r="B106" s="76"/>
      <c r="C106" s="76"/>
      <c r="D106" s="76"/>
      <c r="E106" s="76"/>
      <c r="F106" s="69"/>
      <c r="G106" s="69"/>
      <c r="H106" s="70"/>
      <c r="I106" s="70"/>
    </row>
    <row r="107" spans="1:9" ht="15.75" customHeight="1">
      <c r="A107" s="76"/>
      <c r="B107" s="76"/>
      <c r="C107" s="76"/>
      <c r="D107" s="76"/>
      <c r="E107" s="76"/>
      <c r="F107" s="69"/>
      <c r="G107" s="69"/>
      <c r="H107" s="70"/>
      <c r="I107" s="70"/>
    </row>
    <row r="108" spans="1:9" ht="9.75" customHeight="1">
      <c r="A108" s="6"/>
      <c r="B108" s="6"/>
      <c r="C108" s="7"/>
      <c r="D108" s="7"/>
      <c r="E108" s="6"/>
      <c r="F108" s="146"/>
      <c r="G108" s="146"/>
      <c r="H108" s="6"/>
      <c r="I108" s="6"/>
    </row>
    <row r="109" spans="1:9" ht="9.75" customHeight="1">
      <c r="A109" s="6"/>
      <c r="B109" s="6"/>
      <c r="C109" s="7"/>
      <c r="D109" s="7"/>
      <c r="E109" s="6"/>
      <c r="F109" s="69"/>
      <c r="G109" s="69"/>
      <c r="H109" s="6"/>
      <c r="I109" s="6"/>
    </row>
    <row r="110" spans="1:9" ht="9.75" customHeight="1">
      <c r="A110" s="6"/>
      <c r="B110" s="6"/>
      <c r="C110" s="7"/>
      <c r="D110" s="7"/>
      <c r="E110" s="6"/>
      <c r="F110" s="69"/>
      <c r="G110" s="69"/>
      <c r="H110" s="6"/>
      <c r="I110" s="6"/>
    </row>
    <row r="111" spans="1:9" ht="9.75" customHeight="1">
      <c r="A111" s="6"/>
      <c r="B111" s="6"/>
      <c r="C111" s="7"/>
      <c r="D111" s="7"/>
      <c r="E111" s="6"/>
      <c r="F111" s="69"/>
      <c r="G111" s="69"/>
      <c r="H111" s="6"/>
      <c r="I111" s="6"/>
    </row>
    <row r="112" ht="13.5" thickBot="1"/>
    <row r="113" spans="1:12" ht="15.75" customHeight="1" thickBot="1">
      <c r="A113" s="46" t="s">
        <v>59</v>
      </c>
      <c r="B113" s="47"/>
      <c r="C113" s="47"/>
      <c r="D113" s="48"/>
      <c r="E113" s="49"/>
      <c r="F113" s="160"/>
      <c r="G113" s="161"/>
      <c r="H113" s="161"/>
      <c r="I113" s="50"/>
      <c r="J113" s="161"/>
      <c r="K113" s="161"/>
      <c r="L113" s="168"/>
    </row>
    <row r="114" spans="1:12" s="16" customFormat="1" ht="10.5" customHeight="1">
      <c r="A114" s="38"/>
      <c r="B114" s="39"/>
      <c r="C114" s="39"/>
      <c r="D114" s="51"/>
      <c r="E114" s="41"/>
      <c r="F114" s="39"/>
      <c r="G114" s="39"/>
      <c r="H114" s="39"/>
      <c r="I114" s="41"/>
      <c r="J114" s="39"/>
      <c r="K114" s="39"/>
      <c r="L114" s="39"/>
    </row>
    <row r="115" spans="1:11" ht="15.75" customHeight="1">
      <c r="A115" s="77" t="s">
        <v>43</v>
      </c>
      <c r="B115" s="104">
        <f>J80</f>
        <v>0</v>
      </c>
      <c r="C115" s="137"/>
      <c r="D115" s="99" t="s">
        <v>46</v>
      </c>
      <c r="F115" s="142"/>
      <c r="G115" s="142"/>
      <c r="K115" s="57"/>
    </row>
    <row r="116" spans="1:9" ht="9.75" customHeight="1">
      <c r="A116" s="6"/>
      <c r="B116" s="6"/>
      <c r="C116" s="7"/>
      <c r="D116" s="7"/>
      <c r="E116" s="6"/>
      <c r="F116" s="6"/>
      <c r="G116" s="6"/>
      <c r="H116" s="6"/>
      <c r="I116" s="6"/>
    </row>
    <row r="117" spans="1:9" ht="9.75" customHeight="1">
      <c r="A117" s="6"/>
      <c r="B117" s="6"/>
      <c r="C117" s="7"/>
      <c r="D117" s="7"/>
      <c r="E117" s="6"/>
      <c r="F117" s="6"/>
      <c r="G117" s="6"/>
      <c r="H117" s="6"/>
      <c r="I117" s="6"/>
    </row>
    <row r="118" spans="1:10" s="4" customFormat="1" ht="14.25" customHeight="1">
      <c r="A118" s="77" t="s">
        <v>15</v>
      </c>
      <c r="B118" s="196" t="s">
        <v>22</v>
      </c>
      <c r="C118" s="196"/>
      <c r="D118" s="196"/>
      <c r="E118" s="196"/>
      <c r="F118" s="196"/>
      <c r="H118" s="196" t="s">
        <v>17</v>
      </c>
      <c r="I118" s="196"/>
      <c r="J118" s="196"/>
    </row>
    <row r="119" spans="2:11" ht="15.75" customHeight="1">
      <c r="B119" s="4"/>
      <c r="C119" s="195">
        <v>2.5</v>
      </c>
      <c r="D119" s="195"/>
      <c r="E119" s="4" t="s">
        <v>8</v>
      </c>
      <c r="F119" s="24"/>
      <c r="G119" s="3" t="s">
        <v>18</v>
      </c>
      <c r="H119" s="141"/>
      <c r="I119" s="141"/>
      <c r="J119" s="141"/>
      <c r="K119" s="21" t="s">
        <v>16</v>
      </c>
    </row>
    <row r="120" spans="1:4" ht="12" customHeight="1" thickBot="1">
      <c r="A120" s="4"/>
      <c r="B120" s="4"/>
      <c r="C120" s="4"/>
      <c r="D120" s="4"/>
    </row>
    <row r="121" spans="1:6" ht="22.5" customHeight="1" thickBot="1">
      <c r="A121" s="138" t="s">
        <v>41</v>
      </c>
      <c r="B121" s="139"/>
      <c r="C121" s="107">
        <f>IF(C119&gt;0,B115*C119*1000,J81*H119*5)</f>
        <v>0</v>
      </c>
      <c r="D121" s="108"/>
      <c r="E121" s="109"/>
      <c r="F121" s="74" t="s">
        <v>85</v>
      </c>
    </row>
    <row r="122" spans="1:12" ht="22.5" customHeight="1">
      <c r="A122" s="106" t="s">
        <v>79</v>
      </c>
      <c r="B122" s="106"/>
      <c r="C122" s="14"/>
      <c r="E122" s="43"/>
      <c r="H122" s="43"/>
      <c r="J122" s="140"/>
      <c r="K122" s="140"/>
      <c r="L122" s="140"/>
    </row>
    <row r="123" spans="1:10" ht="12" customHeight="1" thickBot="1">
      <c r="A123" s="4"/>
      <c r="B123" s="4"/>
      <c r="C123" s="4"/>
      <c r="D123" s="4"/>
      <c r="J123" s="75" t="s">
        <v>80</v>
      </c>
    </row>
    <row r="124" spans="1:12" s="12" customFormat="1" ht="17.25" customHeight="1" thickBot="1">
      <c r="A124" s="46" t="s">
        <v>58</v>
      </c>
      <c r="B124" s="47"/>
      <c r="C124" s="47"/>
      <c r="D124" s="48"/>
      <c r="E124" s="49"/>
      <c r="F124" s="160"/>
      <c r="G124" s="161"/>
      <c r="H124" s="161"/>
      <c r="I124" s="50"/>
      <c r="J124" s="161"/>
      <c r="K124" s="161"/>
      <c r="L124" s="168"/>
    </row>
    <row r="125" spans="1:6" s="16" customFormat="1" ht="5.25" customHeight="1">
      <c r="A125" s="37"/>
      <c r="B125" s="22"/>
      <c r="C125" s="22"/>
      <c r="D125" s="22"/>
      <c r="E125" s="22"/>
      <c r="F125" s="36"/>
    </row>
    <row r="126" spans="1:12" s="51" customFormat="1" ht="39.75" customHeight="1">
      <c r="A126" s="203" t="s">
        <v>38</v>
      </c>
      <c r="B126" s="204"/>
      <c r="C126" s="204"/>
      <c r="D126" s="204"/>
      <c r="E126" s="204"/>
      <c r="F126" s="204"/>
      <c r="G126" s="204"/>
      <c r="H126" s="204"/>
      <c r="I126" s="204"/>
      <c r="J126" s="204"/>
      <c r="K126" s="204"/>
      <c r="L126" s="204"/>
    </row>
    <row r="127" spans="1:4" ht="12" customHeight="1">
      <c r="A127" s="4"/>
      <c r="B127" s="4"/>
      <c r="C127" s="4"/>
      <c r="D127" s="4"/>
    </row>
    <row r="128" spans="1:2" s="53" customFormat="1" ht="15.75" customHeight="1">
      <c r="A128" s="52" t="b">
        <v>0</v>
      </c>
      <c r="B128" s="101"/>
    </row>
    <row r="129" spans="1:2" s="53" customFormat="1" ht="15.75" customHeight="1">
      <c r="A129" s="52" t="b">
        <v>0</v>
      </c>
      <c r="B129" s="101"/>
    </row>
    <row r="130" spans="1:2" s="53" customFormat="1" ht="15.75" customHeight="1">
      <c r="A130" s="52" t="b">
        <v>0</v>
      </c>
      <c r="B130" s="101"/>
    </row>
    <row r="131" spans="1:2" s="53" customFormat="1" ht="17.25" customHeight="1" thickBot="1">
      <c r="A131" s="52" t="b">
        <v>0</v>
      </c>
      <c r="B131" s="101"/>
    </row>
    <row r="132" spans="1:11" s="53" customFormat="1" ht="15.75" customHeight="1" thickBot="1">
      <c r="A132" s="52" t="b">
        <v>0</v>
      </c>
      <c r="B132" s="101"/>
      <c r="I132" s="110" t="str">
        <f>IF(B115&gt;=10,IF(B41=FALSE,C121*0.01,"0"),"0")</f>
        <v>0</v>
      </c>
      <c r="J132" s="111"/>
      <c r="K132" s="81"/>
    </row>
    <row r="133" spans="1:2" s="53" customFormat="1" ht="15.75" customHeight="1">
      <c r="A133" s="52" t="b">
        <v>0</v>
      </c>
      <c r="B133" s="101"/>
    </row>
    <row r="134" spans="1:2" s="53" customFormat="1" ht="15.75" customHeight="1">
      <c r="A134" s="52" t="b">
        <v>0</v>
      </c>
      <c r="B134" s="101"/>
    </row>
    <row r="135" spans="1:2" s="53" customFormat="1" ht="15.75" customHeight="1">
      <c r="A135" s="52" t="b">
        <v>0</v>
      </c>
      <c r="B135" s="101"/>
    </row>
    <row r="136" spans="1:2" s="53" customFormat="1" ht="15.75" customHeight="1">
      <c r="A136" s="52"/>
      <c r="B136" s="101"/>
    </row>
    <row r="137" spans="1:4" s="28" customFormat="1" ht="15.75" customHeight="1">
      <c r="A137" s="52"/>
      <c r="B137" s="101"/>
      <c r="C137" s="29"/>
      <c r="D137" s="29"/>
    </row>
    <row r="138" spans="1:4" s="61" customFormat="1" ht="15.75" customHeight="1">
      <c r="A138" s="58" t="s">
        <v>99</v>
      </c>
      <c r="B138" s="59"/>
      <c r="C138" s="60"/>
      <c r="D138" s="60"/>
    </row>
    <row r="139" spans="1:4" s="61" customFormat="1" ht="15.75" customHeight="1">
      <c r="A139" s="78" t="b">
        <v>0</v>
      </c>
      <c r="B139" s="59"/>
      <c r="C139" s="60"/>
      <c r="D139" s="60"/>
    </row>
    <row r="140" spans="1:4" s="61" customFormat="1" ht="15.75" customHeight="1">
      <c r="A140" s="79" t="b">
        <v>0</v>
      </c>
      <c r="B140" s="59"/>
      <c r="C140" s="60"/>
      <c r="D140" s="60"/>
    </row>
    <row r="141" spans="1:4" s="61" customFormat="1" ht="15.75" customHeight="1">
      <c r="A141" s="79" t="b">
        <v>0</v>
      </c>
      <c r="B141" s="59"/>
      <c r="C141" s="60"/>
      <c r="D141" s="60"/>
    </row>
    <row r="142" spans="1:4" s="61" customFormat="1" ht="15.75" customHeight="1">
      <c r="A142" s="79" t="b">
        <v>0</v>
      </c>
      <c r="B142" s="59"/>
      <c r="C142" s="60"/>
      <c r="D142" s="60"/>
    </row>
    <row r="143" spans="1:4" s="61" customFormat="1" ht="15.75" customHeight="1">
      <c r="A143" s="79" t="b">
        <v>0</v>
      </c>
      <c r="B143" s="59"/>
      <c r="C143" s="60"/>
      <c r="D143" s="60"/>
    </row>
    <row r="144" spans="1:9" s="28" customFormat="1" ht="15.75" customHeight="1">
      <c r="A144" s="29"/>
      <c r="B144" s="29"/>
      <c r="C144" s="29"/>
      <c r="D144" s="29"/>
      <c r="E144" s="29"/>
      <c r="F144" s="29"/>
      <c r="G144" s="29"/>
      <c r="H144" s="29"/>
      <c r="I144" s="29"/>
    </row>
    <row r="145" ht="7.5" customHeight="1"/>
    <row r="146" spans="1:12" ht="15.75" customHeight="1">
      <c r="A146" s="197" t="s">
        <v>97</v>
      </c>
      <c r="B146" s="197"/>
      <c r="C146" s="197"/>
      <c r="D146" s="197"/>
      <c r="E146" s="197"/>
      <c r="F146" s="197"/>
      <c r="G146" s="197"/>
      <c r="H146" s="197"/>
      <c r="I146" s="197"/>
      <c r="J146" s="197"/>
      <c r="K146" s="197"/>
      <c r="L146" s="197"/>
    </row>
    <row r="152" spans="2:6" ht="12.75">
      <c r="B152" s="17"/>
      <c r="C152" s="17"/>
      <c r="D152" s="17"/>
      <c r="E152" s="17"/>
      <c r="F152" s="17"/>
    </row>
    <row r="153" spans="2:6" ht="12.75">
      <c r="B153" s="194"/>
      <c r="C153" s="194"/>
      <c r="D153" s="194"/>
      <c r="E153" s="194"/>
      <c r="F153" s="17"/>
    </row>
    <row r="154" spans="2:6" ht="12.75">
      <c r="B154" s="17"/>
      <c r="C154" s="17"/>
      <c r="D154" s="17"/>
      <c r="E154" s="17"/>
      <c r="F154" s="17"/>
    </row>
  </sheetData>
  <sheetProtection password="D7DE" sheet="1" objects="1" scenarios="1" selectLockedCells="1"/>
  <mergeCells count="178">
    <mergeCell ref="J59:K59"/>
    <mergeCell ref="J60:K60"/>
    <mergeCell ref="J61:K61"/>
    <mergeCell ref="E80:I80"/>
    <mergeCell ref="B77:E77"/>
    <mergeCell ref="J75:L75"/>
    <mergeCell ref="B68:E68"/>
    <mergeCell ref="J62:K62"/>
    <mergeCell ref="B61:E61"/>
    <mergeCell ref="F61:I61"/>
    <mergeCell ref="B33:L33"/>
    <mergeCell ref="B44:L44"/>
    <mergeCell ref="B34:L34"/>
    <mergeCell ref="H35:K35"/>
    <mergeCell ref="B35:D35"/>
    <mergeCell ref="B36:D36"/>
    <mergeCell ref="F38:H38"/>
    <mergeCell ref="B59:E59"/>
    <mergeCell ref="F59:I59"/>
    <mergeCell ref="B60:E60"/>
    <mergeCell ref="F60:I60"/>
    <mergeCell ref="F57:H57"/>
    <mergeCell ref="H52:K52"/>
    <mergeCell ref="J57:L57"/>
    <mergeCell ref="B49:E49"/>
    <mergeCell ref="B50:E50"/>
    <mergeCell ref="B52:E52"/>
    <mergeCell ref="H49:K49"/>
    <mergeCell ref="J54:K54"/>
    <mergeCell ref="F124:H124"/>
    <mergeCell ref="J124:L124"/>
    <mergeCell ref="F72:H72"/>
    <mergeCell ref="J78:K78"/>
    <mergeCell ref="J79:K79"/>
    <mergeCell ref="J80:K80"/>
    <mergeCell ref="H118:J118"/>
    <mergeCell ref="F108:G108"/>
    <mergeCell ref="E81:I81"/>
    <mergeCell ref="B75:E75"/>
    <mergeCell ref="B48:E48"/>
    <mergeCell ref="J38:L38"/>
    <mergeCell ref="B43:L43"/>
    <mergeCell ref="H50:K50"/>
    <mergeCell ref="J68:K68"/>
    <mergeCell ref="A48:A49"/>
    <mergeCell ref="F63:I63"/>
    <mergeCell ref="F69:I69"/>
    <mergeCell ref="B65:E65"/>
    <mergeCell ref="B63:E63"/>
    <mergeCell ref="B62:E62"/>
    <mergeCell ref="F62:I62"/>
    <mergeCell ref="H48:K48"/>
    <mergeCell ref="D54:E54"/>
    <mergeCell ref="J65:K65"/>
    <mergeCell ref="A126:L126"/>
    <mergeCell ref="F65:I65"/>
    <mergeCell ref="J72:L72"/>
    <mergeCell ref="B67:E67"/>
    <mergeCell ref="F67:I67"/>
    <mergeCell ref="B69:E69"/>
    <mergeCell ref="B66:E66"/>
    <mergeCell ref="F66:I66"/>
    <mergeCell ref="J67:K67"/>
    <mergeCell ref="F29:H29"/>
    <mergeCell ref="A6:L8"/>
    <mergeCell ref="B153:E153"/>
    <mergeCell ref="C119:D119"/>
    <mergeCell ref="B118:F118"/>
    <mergeCell ref="B45:E45"/>
    <mergeCell ref="B46:E46"/>
    <mergeCell ref="A146:L146"/>
    <mergeCell ref="F68:I68"/>
    <mergeCell ref="J63:K63"/>
    <mergeCell ref="F10:H10"/>
    <mergeCell ref="J10:L10"/>
    <mergeCell ref="J20:L20"/>
    <mergeCell ref="F20:H20"/>
    <mergeCell ref="B16:L16"/>
    <mergeCell ref="B17:D17"/>
    <mergeCell ref="B11:L11"/>
    <mergeCell ref="B18:D18"/>
    <mergeCell ref="B12:L12"/>
    <mergeCell ref="B13:L13"/>
    <mergeCell ref="F75:I75"/>
    <mergeCell ref="F77:I77"/>
    <mergeCell ref="B21:L21"/>
    <mergeCell ref="J69:K69"/>
    <mergeCell ref="J66:K66"/>
    <mergeCell ref="B24:L24"/>
    <mergeCell ref="B25:L25"/>
    <mergeCell ref="J29:L29"/>
    <mergeCell ref="B27:D27"/>
    <mergeCell ref="J76:K76"/>
    <mergeCell ref="J77:K77"/>
    <mergeCell ref="B78:E78"/>
    <mergeCell ref="B76:E76"/>
    <mergeCell ref="F76:I76"/>
    <mergeCell ref="B79:E79"/>
    <mergeCell ref="F78:I78"/>
    <mergeCell ref="F79:I79"/>
    <mergeCell ref="J81:K81"/>
    <mergeCell ref="H88:L88"/>
    <mergeCell ref="J113:L113"/>
    <mergeCell ref="A86:B86"/>
    <mergeCell ref="A83:B83"/>
    <mergeCell ref="E84:K84"/>
    <mergeCell ref="A84:B84"/>
    <mergeCell ref="C86:D86"/>
    <mergeCell ref="F86:G86"/>
    <mergeCell ref="A88:B88"/>
    <mergeCell ref="B95:E95"/>
    <mergeCell ref="F113:H113"/>
    <mergeCell ref="D90:K90"/>
    <mergeCell ref="A100:E100"/>
    <mergeCell ref="F95:G95"/>
    <mergeCell ref="H91:I91"/>
    <mergeCell ref="H98:I98"/>
    <mergeCell ref="F93:G93"/>
    <mergeCell ref="F94:G94"/>
    <mergeCell ref="A91:B91"/>
    <mergeCell ref="H95:I95"/>
    <mergeCell ref="C88:D88"/>
    <mergeCell ref="F88:G88"/>
    <mergeCell ref="F91:G91"/>
    <mergeCell ref="F92:G92"/>
    <mergeCell ref="C91:E91"/>
    <mergeCell ref="A90:C90"/>
    <mergeCell ref="H92:I92"/>
    <mergeCell ref="H93:I93"/>
    <mergeCell ref="H94:I94"/>
    <mergeCell ref="A94:B94"/>
    <mergeCell ref="C94:E94"/>
    <mergeCell ref="A92:B92"/>
    <mergeCell ref="A93:B93"/>
    <mergeCell ref="C93:E93"/>
    <mergeCell ref="C92:E92"/>
    <mergeCell ref="F100:G100"/>
    <mergeCell ref="A97:G97"/>
    <mergeCell ref="A98:E98"/>
    <mergeCell ref="F98:G98"/>
    <mergeCell ref="A99:E99"/>
    <mergeCell ref="F99:G99"/>
    <mergeCell ref="H99:I99"/>
    <mergeCell ref="H100:I100"/>
    <mergeCell ref="H101:I101"/>
    <mergeCell ref="H104:I104"/>
    <mergeCell ref="F101:G101"/>
    <mergeCell ref="A103:E104"/>
    <mergeCell ref="F104:G104"/>
    <mergeCell ref="A101:E101"/>
    <mergeCell ref="I132:J132"/>
    <mergeCell ref="A102:E102"/>
    <mergeCell ref="F102:G102"/>
    <mergeCell ref="A122:B122"/>
    <mergeCell ref="C121:E121"/>
    <mergeCell ref="B115:C115"/>
    <mergeCell ref="A121:B121"/>
    <mergeCell ref="J122:L122"/>
    <mergeCell ref="H119:J119"/>
    <mergeCell ref="F115:G115"/>
    <mergeCell ref="B14:F14"/>
    <mergeCell ref="H17:K17"/>
    <mergeCell ref="B15:L15"/>
    <mergeCell ref="H14:L14"/>
    <mergeCell ref="E22:F22"/>
    <mergeCell ref="B23:D23"/>
    <mergeCell ref="G23:L23"/>
    <mergeCell ref="H26:K26"/>
    <mergeCell ref="B26:D26"/>
    <mergeCell ref="B30:L30"/>
    <mergeCell ref="B31:L31"/>
    <mergeCell ref="B32:D32"/>
    <mergeCell ref="G32:L32"/>
    <mergeCell ref="I1:L3"/>
    <mergeCell ref="B1:H1"/>
    <mergeCell ref="B2:H2"/>
    <mergeCell ref="D3:H3"/>
    <mergeCell ref="B3:C3"/>
  </mergeCells>
  <dataValidations count="1">
    <dataValidation type="list" allowBlank="1" showInputMessage="1" showErrorMessage="1" sqref="C92:E94">
      <formula1>$K$92:$K$94</formula1>
    </dataValidation>
  </dataValidations>
  <printOptions horizontalCentered="1" verticalCentered="1"/>
  <pageMargins left="0.25" right="0.25" top="0.25" bottom="0.25" header="0" footer="0"/>
  <pageSetup fitToHeight="2" fitToWidth="2" horizontalDpi="600" verticalDpi="600" orientation="portrait" scale="85" r:id="rId2"/>
  <headerFooter alignWithMargins="0">
    <oddFooter>&amp;LPrinted &amp;D&amp;C&amp;P of &amp;N&amp;R&amp;F</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Alyssa Newman</dc:creator>
  <cp:keywords/>
  <dc:description/>
  <cp:lastModifiedBy>Standard Configuration</cp:lastModifiedBy>
  <cp:lastPrinted>2006-12-28T23:22:29Z</cp:lastPrinted>
  <dcterms:created xsi:type="dcterms:W3CDTF">2004-12-23T19:15:33Z</dcterms:created>
  <dcterms:modified xsi:type="dcterms:W3CDTF">2006-12-29T18:28:41Z</dcterms:modified>
  <cp:category/>
  <cp:version/>
  <cp:contentType/>
  <cp:contentStatus/>
</cp:coreProperties>
</file>